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6" rupBuild="9303"/>
  <workbookPr/>
  <bookViews>
    <workbookView xWindow="0" yWindow="0" windowWidth="19200" windowHeight="11205" activeTab="0"/>
  </bookViews>
  <sheets>
    <sheet name="שנת 2021" sheetId="1" r:id="rId2"/>
  </sheets>
  <definedNames>
    <definedName name="_xlnm._FilterDatabase" localSheetId="0" hidden="1">'שנת 2021'!$A$1:$A$486</definedName>
  </definedNames>
  <calcPr calcId="162913"/>
</workbook>
</file>

<file path=xl/calcChain.xml><?xml version="1.0" encoding="utf-8"?>
<calcChain xmlns="http://schemas.openxmlformats.org/spreadsheetml/2006/main">
  <c r="B487" i="1" l="1"/>
</calcChain>
</file>

<file path=xl/sharedStrings.xml><?xml version="1.0" encoding="utf-8"?>
<sst xmlns="http://schemas.openxmlformats.org/spreadsheetml/2006/main" count="486" uniqueCount="486">
  <si>
    <t>כמות מוזמנת</t>
  </si>
  <si>
    <t>תיאור פריט</t>
  </si>
  <si>
    <t>אגוזים לא קלויים 200 גרם</t>
  </si>
  <si>
    <t>אינדקס 20 תאים A4 מעורב צבעים</t>
  </si>
  <si>
    <t>אינדקס 40 דף A4</t>
  </si>
  <si>
    <t>אינדקס 60 A4 תאים (- (103124 מעורב</t>
  </si>
  <si>
    <t>אינדקס A4 10 תאים שקוף</t>
  </si>
  <si>
    <t>ארון ממתכת ל20מפתחות א- 17ג- 20.5ע- 8</t>
  </si>
  <si>
    <t>ארון מפתחות ממתכת ל 20 מפתחות</t>
  </si>
  <si>
    <t>ארון מפתחות ממתכת ל48- מפתחות</t>
  </si>
  <si>
    <t>ארון מתכת ל40מפתחות(א- 17ג- 20.5ע- 8.5)</t>
  </si>
  <si>
    <t>בייגל בייגל שמיניות 500 גר'</t>
  </si>
  <si>
    <t>בייגלה שמיניות</t>
  </si>
  <si>
    <t>בלוק 50 דף לפליפ צ'ארט 100X170 ס''מ</t>
  </si>
  <si>
    <t>בלוק A4 לבן/צהוב 50 דף שורה לתלישה מהירה</t>
  </si>
  <si>
    <t>בלוק A5 לבן 50 דף שורה לתלישה מהירה</t>
  </si>
  <si>
    <t>בלוק A5 ספירל לבן שורה 120 דף (5 יח)</t>
  </si>
  <si>
    <t>בלוק כתיבה משובץA450 דף תלישה מהירה</t>
  </si>
  <si>
    <t>בלוק כתיבה צבע לבן שורה 60 דף מס2</t>
  </si>
  <si>
    <t>בלוק לבן 50 A4 דף שורה( 10 יח)</t>
  </si>
  <si>
    <t>בלוק לבן 50 A5 דף שורה (10 יח)</t>
  </si>
  <si>
    <t>בלוק לפליפצ'ארט 50 ) 70/100 דף )</t>
  </si>
  <si>
    <t>בלוק ספ' A5 לבן 80 ג' לתלישהמהירה-120דף</t>
  </si>
  <si>
    <t>בלוק קוהינור1/1 שורה לבן60 דף(10 יח)</t>
  </si>
  <si>
    <t>בקבוק אשכוליות 1.5 ליטר בודד פריגת</t>
  </si>
  <si>
    <t>בקבוק דיאט אשכוליות 1.5 ליטר בודד פריגת</t>
  </si>
  <si>
    <t>בקבוק דיאט קולה 1.5 ליטר*(6 יחידות)</t>
  </si>
  <si>
    <t>בקבוק דיאט תפוזים 1.5 ליטר בודד פריגת</t>
  </si>
  <si>
    <t>בקבוק מים מינרלים 1.5 ליטר</t>
  </si>
  <si>
    <t>בקבוק סודה 1.5 ליטר(6יחידות)</t>
  </si>
  <si>
    <t>בקבוק ספרייט 1.5 ZERO ליטר(6 יחידות)</t>
  </si>
  <si>
    <t>בקבוק ספרייט 1.5 ליטר</t>
  </si>
  <si>
    <t>בקבוק ספרייט דיאט 1.5 ליטר</t>
  </si>
  <si>
    <t>בקבוק ענבים 1.5 ליטר בודד פריגת</t>
  </si>
  <si>
    <t>בקבוק קולה 1.5 ליטר</t>
  </si>
  <si>
    <t>בקבוק קולה זירו 1.5 ליטר</t>
  </si>
  <si>
    <t>בקבוק תפוזים 1.5 ליטר בודד פריגת</t>
  </si>
  <si>
    <t>גומיות בקופסא דקות 26 סמ 100 ג'</t>
  </si>
  <si>
    <t>גומיות בקופסא דקות 30 סמ 100 ג'</t>
  </si>
  <si>
    <t>גומיות בקופסא דקות22 סמ 100 ג'</t>
  </si>
  <si>
    <t>גומיות בקופסא רחבות 22 סמ 100 ג'</t>
  </si>
  <si>
    <t>גומיות בקופסא רחבות 30 סמ 100 ג'</t>
  </si>
  <si>
    <t>גומיות בקופסא רחבות-28 סמ 100ג'</t>
  </si>
  <si>
    <t>גומיות דקות מספר 100 22 גר' בקופסא</t>
  </si>
  <si>
    <t>גומיות דקות מספר 100 26 גר' בקופסא</t>
  </si>
  <si>
    <t>גומיות דקות מספר 100 30 גר' בקופסא</t>
  </si>
  <si>
    <t>גומיות רחבות 500 גר'- מס'30</t>
  </si>
  <si>
    <t>גומיות רחבות 500 גר'28 -</t>
  </si>
  <si>
    <t>גומיותצ רחבות 22 500 גרם</t>
  </si>
  <si>
    <t>דבק נוזלי 30 גרם - ספוג(12 יח)</t>
  </si>
  <si>
    <t>דבק סטיק פליקן 10 גרם</t>
  </si>
  <si>
    <t>דבק סטיק קטן 8 גרם</t>
  </si>
  <si>
    <t>דבק שקוף נוזלי עם ספוג 30 גרם</t>
  </si>
  <si>
    <t>דגלוני סימון רחבים 3 M</t>
  </si>
  <si>
    <t>דגלוני סימון3M יח' כחול- רחב 50 יח</t>
  </si>
  <si>
    <t>דף מדבקות צבעוניות עגולות 32ממ ב3 צבעים</t>
  </si>
  <si>
    <t>דפי מדבקות לייזר וצילום 200 דף 23X35 ממ</t>
  </si>
  <si>
    <t>דפי מדבקות לייזר וצילום 200 דף 23X70 ממ</t>
  </si>
  <si>
    <t>דפי מדבקות לייזר וצילום 200 דף 35X70 ממ</t>
  </si>
  <si>
    <t>דפי מדבקות לייזר וצילום 200 דף 56X105 ממ</t>
  </si>
  <si>
    <t>דפי מדבקות לייזר וצילום 200דף 105X140ממ</t>
  </si>
  <si>
    <t>הרמוניקה פלסטיק 12 A4 תאים מעורב צבעים</t>
  </si>
  <si>
    <t>הרמוניקה פלסטיק 12 תאים A4</t>
  </si>
  <si>
    <t>הרמוניקה פלסטיק 20 F תאים מעורב צבעים</t>
  </si>
  <si>
    <t>הרמוניקה פלסטיק 31 F תאים מעורב צבעים</t>
  </si>
  <si>
    <t>הרמוניקה פלסטיק A4/F 20 תאים</t>
  </si>
  <si>
    <t>הרמוניקה פלסטיק A4/F 31 תאים</t>
  </si>
  <si>
    <t>וופלים בטעם שוקו 1 ק"ג</t>
  </si>
  <si>
    <t>וופלים ללא סוכר בטעם שוקולד 500 גר'</t>
  </si>
  <si>
    <t>ופלים ללא סוכר שוקו 500 גר'</t>
  </si>
  <si>
    <t>ופלים שוקולד עלית</t>
  </si>
  <si>
    <t>חולץ סיכות</t>
  </si>
  <si>
    <t>חולץ סיכות - איגל</t>
  </si>
  <si>
    <t>חוצץ בריסטול מנילה א-ב בשרינקF</t>
  </si>
  <si>
    <t>חוצץ מנילה צבעוני לקלסרF 1/7 בשרינק</t>
  </si>
  <si>
    <t>חוצץ מנילה צבעוני1/12 F בשרינק</t>
  </si>
  <si>
    <t>חוצצים מנילה פוליו א-ב סט עברית</t>
  </si>
  <si>
    <t>חוצצים מנילה פוליו סט מדורג 1/12</t>
  </si>
  <si>
    <t>חוצצים מנילה פוליו סט מדורג 1/7</t>
  </si>
  <si>
    <t>חותמת (980-13 ) 8913/4913</t>
  </si>
  <si>
    <t>חותמת +תאריכון אמצע-קולופ4שורות+גלופה</t>
  </si>
  <si>
    <t>חותמת -P-55 עד עד4 שורות כולל גלופה</t>
  </si>
  <si>
    <t>חותמת 3.6X7.4ס''מ שחור/ירוק/אדום+תאריכון</t>
  </si>
  <si>
    <t>חותמת 4912</t>
  </si>
  <si>
    <t>חותמת אוטומית עגולה -R-40 קולופ</t>
  </si>
  <si>
    <t>חותמת חתימה ידנית עד4 ש' 2.1X5.7 סמ שחור</t>
  </si>
  <si>
    <t>חותמת עגולה 4X4 ס''מ שחור/ירוק/אדום</t>
  </si>
  <si>
    <t>חותמת עד 4 ש' 2.5X7ס''מ שחור/ירוק/אדום</t>
  </si>
  <si>
    <t>חותמת פרינטי סופר ענק עד 4 שורות+גלופה</t>
  </si>
  <si>
    <t>חותמת תאריכון -קולופ עד 4 שורות +גלופה</t>
  </si>
  <si>
    <t>חלב סויה עמיד   1 ליטר</t>
  </si>
  <si>
    <t>חלב עמיד 1 אחוז 1 ליטר</t>
  </si>
  <si>
    <t>חלב עמיד 1 ליטר 1%</t>
  </si>
  <si>
    <t>חלב עמיד 1 ליטר 3%</t>
  </si>
  <si>
    <t>חלב עמיד 3 אחוז 1 ליטר</t>
  </si>
  <si>
    <t>חלב שיבולת שועל עמיד   1 ליטר</t>
  </si>
  <si>
    <t>חלב שקדים עמיד   1 ליטר</t>
  </si>
  <si>
    <t>טוש הדגשה 490 PELIKAN בסט 4 יח'</t>
  </si>
  <si>
    <t>טוש הדגשה ארטי - צהוב(10 יח)</t>
  </si>
  <si>
    <t>טוש סימון פרמננטי פנטל 70 אדום (12 יח)</t>
  </si>
  <si>
    <t>טוש סימון פרמננטי פנטל 70 כחול (12 יח)</t>
  </si>
  <si>
    <t>טוש סימון פרמננטי פנטל 70 שחור (12 יח)</t>
  </si>
  <si>
    <t>טוש סימון פרמננטי פנטל 90 כחול (12 יח)</t>
  </si>
  <si>
    <t>טוש סימון פרמננטי פנטל 90 שחור (12 יח)</t>
  </si>
  <si>
    <t>טוש סימון שקפים / CD שחור</t>
  </si>
  <si>
    <t>טוש סימון שקפים/CD ארטי F שחור(12 יח)</t>
  </si>
  <si>
    <t>טוש סימן פר' פנטל עמיד במים ר' עגול אדום</t>
  </si>
  <si>
    <t>טוש סימן פר' פנטל עמיד במים ר' עגול כחול</t>
  </si>
  <si>
    <t>טוש סימן פר' פנטל עמיד במים ר' עגול שחור</t>
  </si>
  <si>
    <t>טוש סימן פר' פנטל עמיד במים ר' קטום כחול</t>
  </si>
  <si>
    <t>טוש סימן פר' פנטל עמיד במים ר' קטום שחור</t>
  </si>
  <si>
    <t>יומן שבועי (ראיונות) כריכה קשה סחלב 2019</t>
  </si>
  <si>
    <t>יומן שבועי (ראיונות) כריכה רכה סחלב 2019</t>
  </si>
  <si>
    <t>יומן שבועי כריכה קשה PU 17*24 כחול</t>
  </si>
  <si>
    <t>יומן שבועי רגיל 17X24 כריכה רכה</t>
  </si>
  <si>
    <t>כוס חד פעמית ליין על רגל 50 סמ"ק 12 יח'</t>
  </si>
  <si>
    <t>כוס פלסטיק איכותית לשתיה קרה</t>
  </si>
  <si>
    <t>כוס פלסטיק איכותית לשתיה קרה 100 בשרוול</t>
  </si>
  <si>
    <t>כוס פלסטיק איכותית לשתיה קרה לאירועים20</t>
  </si>
  <si>
    <t>כוס פלסטיק לשתיה קרה</t>
  </si>
  <si>
    <t>כוס פלסטיק לשתיה קרה 100בשרוול</t>
  </si>
  <si>
    <t>כוס פלסטיק קריסטל קשיח לשתיה קרה</t>
  </si>
  <si>
    <t>כוס רשת עגולה שחורה 261/02 161/02</t>
  </si>
  <si>
    <t>כוס שתייה מעוצבת 250מל קרטון ( 100יח' )</t>
  </si>
  <si>
    <t>כוסות יין פלסטיק ח"פ+ רגל</t>
  </si>
  <si>
    <t>כוסות נייר לשתיה חמה</t>
  </si>
  <si>
    <t>כיס למינציה 80 מיקרון A4</t>
  </si>
  <si>
    <t>כיסוי לתג זיהוי עם קליפס 90X54</t>
  </si>
  <si>
    <t>כפות פלסטיק חד פעמי</t>
  </si>
  <si>
    <t>כפות פלסטיק חד פעמי -100 יח'</t>
  </si>
  <si>
    <t>כפיות פלסטיק חד פעמי</t>
  </si>
  <si>
    <t>כפיות פלסטיק חד פעמי -100 יח'</t>
  </si>
  <si>
    <t>לוח מהנדס .P.O יחיד פוליו</t>
  </si>
  <si>
    <t>לוח מהנדס .P.O כפול פוליו</t>
  </si>
  <si>
    <t>לוח מודעות שעם 120X80 מסגרת עץ</t>
  </si>
  <si>
    <t>לוח מודעות שעם 40X60 מסגרת עץ</t>
  </si>
  <si>
    <t>לוח מודעות שעם 60X80 לתליה מסגרת עץ</t>
  </si>
  <si>
    <t>לוח מחיק מגנטי 40*60מסגרת אלומיניום</t>
  </si>
  <si>
    <t>לוח מחיק מגנטי 60*80מסגרת אלומיניום</t>
  </si>
  <si>
    <t>לוח מחיק מגנטי 80*120 מסגרת אלומיניום</t>
  </si>
  <si>
    <t>לוח מחיק מגנטי 80*120 מסגרת אלומניום</t>
  </si>
  <si>
    <t>לוח מחיק מגנטי מסגרת מתכת 40/60</t>
  </si>
  <si>
    <t>לוח מחיק מגנטי מסגרת מתכת 60/80</t>
  </si>
  <si>
    <t>לוח שעם 40*60</t>
  </si>
  <si>
    <t>לוח שעם 60*80</t>
  </si>
  <si>
    <t>לוח שעם 80*120</t>
  </si>
  <si>
    <t>מגש למכתבים עם חיבור קבוע שקוף סט 2</t>
  </si>
  <si>
    <t>מדבקה לייזר וצילום 200דף 105*56 10בדף</t>
  </si>
  <si>
    <t>מדבקה לייזר וצילום 200דף 210*280</t>
  </si>
  <si>
    <t>מדבקה לייזר וצילום 200דף 35*23/6 72 בדף</t>
  </si>
  <si>
    <t>מדבקה לייזר וצילום 200דף 70*23 36 בדף</t>
  </si>
  <si>
    <t>מדבקה לייזר וצילום 200דף 70*35 24מדבקות</t>
  </si>
  <si>
    <t>מדבקה לייזר וצילום200 דף 140*105 4- בדף</t>
  </si>
  <si>
    <t>מדבקה צבע עגול 32 ממ אדום 15X32 מדבקות</t>
  </si>
  <si>
    <t>מדבקה צבע עגולה 32 ממ צהוב 15 מדבקות</t>
  </si>
  <si>
    <t>מדבקה צבע עגולה32 מ'מ כחול 15 מדבקות</t>
  </si>
  <si>
    <t>מהדקים מס'5 ניקל 100 יח'</t>
  </si>
  <si>
    <t>מהדקים מספר 5 קופסא</t>
  </si>
  <si>
    <t>מזכריות גלובל 75*75 צהוב 100 דף</t>
  </si>
  <si>
    <t>מזכריות היילנד ) 3M מידה (75/75(12 יח)</t>
  </si>
  <si>
    <t>מזלגות פלסטיק חד פעמי</t>
  </si>
  <si>
    <t>מזלגות פלסטיק חד פעמי-100 יח'</t>
  </si>
  <si>
    <t>מחברת ספירלה 120 דף 3 נושאים A4 דף משובץ</t>
  </si>
  <si>
    <t>מחברת ספירלה 120 דף 3 נושאים A4 דף שורה</t>
  </si>
  <si>
    <t>מחברת ספירלה 72 דף 1 נושאים A4 דף משובץ</t>
  </si>
  <si>
    <t>מחברת ספירלה 72 דף 1 נושאים A4 דף שורה</t>
  </si>
  <si>
    <t>מחברת ספירלה 72 דף 1 נושאים A5 דף שורה</t>
  </si>
  <si>
    <t>מחברת ספירלה משובץ 1 A4 נושא   (5 יח)</t>
  </si>
  <si>
    <t>מחברת ספירלה משובץ 3 A4 נושאים   (5 יח)</t>
  </si>
  <si>
    <t>מחברת ספירלה שורה 1 A4 נושא (5 יח)</t>
  </si>
  <si>
    <t>מחברת ספירלה שורה 1 A5 נושא 72 דף(5 יח)</t>
  </si>
  <si>
    <t>מחברת ספירלה שורה 3 A4 נושאים = (5 יח)</t>
  </si>
  <si>
    <t>מחדד מתכת איכותי</t>
  </si>
  <si>
    <t>מחזיק סלוטייפ 36 שולחני בינוני</t>
  </si>
  <si>
    <t>מחזיק סלוטייפ שולחני 30*3/4</t>
  </si>
  <si>
    <t>מחק לבן ארטי 3 יח</t>
  </si>
  <si>
    <t>מחק ללוח מחיק</t>
  </si>
  <si>
    <t>מחק ספוג ללוח מחיק גדול</t>
  </si>
  <si>
    <t>מחק שרטוט</t>
  </si>
  <si>
    <t>מחשבון כיס עם נרתיק קשיח</t>
  </si>
  <si>
    <t>מחשבון כיס עם נרתיק קשיח סולארי OF</t>
  </si>
  <si>
    <t>מחשבון מדעי</t>
  </si>
  <si>
    <t>מחשבון מדעי OF FX-82MS CASIO</t>
  </si>
  <si>
    <t>מנקב - 908 SAX משרדי ענק - עד 160 דף</t>
  </si>
  <si>
    <t>מנקב 160 דף 'אקסטרה' מסיבי דגם 1620</t>
  </si>
  <si>
    <t>מנקב משרדי עד 80 דף</t>
  </si>
  <si>
    <t>מספריים גדולים</t>
  </si>
  <si>
    <t>מספריים גדולים ידית שחורה</t>
  </si>
  <si>
    <t>מעטפה לבנה דביקל מדינת ישראל 11*16</t>
  </si>
  <si>
    <t>מעטפה לבנה דביקל מדינת ישראל 11*23</t>
  </si>
  <si>
    <t>מעטפה לבנה דביקל מדינת ישראל 18*25</t>
  </si>
  <si>
    <t>מעטפה לבנה דביקל מדינת ישראל 24*34</t>
  </si>
  <si>
    <t>מעטפה לבנה דביקל מדינת ישראל32*42</t>
  </si>
  <si>
    <t>מעטפות (100 יח') לבן16.2*11.4 סמ + לוגו</t>
  </si>
  <si>
    <t>מעטפות לבנות פס הדבקה 18*25ס'מ + לוגו</t>
  </si>
  <si>
    <t>מעטפות לבנות פס הדבקה24*34 ס''מ+לוגו</t>
  </si>
  <si>
    <t>מעטפות לבנות פס הדבקה32*42 ס''מ + לוגו</t>
  </si>
  <si>
    <t>מעטפות מאורך ( 100יח') 11*23לבן + לוגו</t>
  </si>
  <si>
    <t>מעמד אקרילי משולש+מקום לסלוטייפ</t>
  </si>
  <si>
    <t>מעמד כוס לעטים רשת מתכת בינוני שחור</t>
  </si>
  <si>
    <t>מעמד למעטפות רשת מתכת 002 גבוה שחור</t>
  </si>
  <si>
    <t>מעמד לנייר ממו 9*9 שקוף ריק ללא נייר</t>
  </si>
  <si>
    <t>מעמד רשת מתכת למעטפות גבוה</t>
  </si>
  <si>
    <t>מעמד שולחני פלסטי שקוף K-238</t>
  </si>
  <si>
    <t>מפיות דו שכבתיות 33*33 חלק לבן 50 יח'</t>
  </si>
  <si>
    <t>מפיות טישו 33*33ס'מ דו שכבתי</t>
  </si>
  <si>
    <t>מפת שולחן ח"פ 110*180 צבע כחול</t>
  </si>
  <si>
    <t>מפת שולחן ח"פ 110*180 צבע לבן</t>
  </si>
  <si>
    <t>מפת שולחן חד פעמית-1.20*1.80 כחול</t>
  </si>
  <si>
    <t>מפת שולחן חד פעמית-1.20*1.80 לבן</t>
  </si>
  <si>
    <t>מרקר הדגשה זוהר שטוח צבע צהוב 10</t>
  </si>
  <si>
    <t>מרקר הדגשה זוהר שטוח צבע צהוב 4</t>
  </si>
  <si>
    <t>משולש איחסון לקטלוג קרטון שחור</t>
  </si>
  <si>
    <t>מתקן לקובית ממו ריק</t>
  </si>
  <si>
    <t>נוזל מחיקה אקו משובח 20 מ'ל+מברשת</t>
  </si>
  <si>
    <t>נוזל מחיקה אקולוגי ארטי אקו (1 יח)</t>
  </si>
  <si>
    <t>נייר 80 גרם צבע ירוק</t>
  </si>
  <si>
    <t>נייר 80 גרם צבע תכלת</t>
  </si>
  <si>
    <t>נייר ממו 9*9 ס'מ צבעוני- 2 ס'מ בהיר</t>
  </si>
  <si>
    <t>נייר צ. צבעוני 80גר A4 ורוד</t>
  </si>
  <si>
    <t>נייר צ.צבעוני 80גר A4 צהוב בהיר</t>
  </si>
  <si>
    <t>נייר צילום (לבן) ממוחזר A4 80 גר'</t>
  </si>
  <si>
    <t>נייר צילום 80 A4 גר' ממוחזר -(5 יח) 50%</t>
  </si>
  <si>
    <t>נייר צילום 80 A4 גרם ורוד</t>
  </si>
  <si>
    <t>נייר צילום 80 A4 גרם ירוק 28 500 דף</t>
  </si>
  <si>
    <t>נייר צילום 80 A4 גרם צהוב</t>
  </si>
  <si>
    <t>נייר צילום 80 גר' - A3</t>
  </si>
  <si>
    <t>נייר צילום 80 גר' A3 500 דף לבן</t>
  </si>
  <si>
    <t>נייר צילום 80 גר'A-4 ארוז</t>
  </si>
  <si>
    <t>נייר צילום קרביץ 80 A4 גרם (5 יח)</t>
  </si>
  <si>
    <t>נייר צילום80 A4 גרם תכלת צבעוני 500 דף</t>
  </si>
  <si>
    <t>נעצים</t>
  </si>
  <si>
    <t>נעצים (( 100 יח'</t>
  </si>
  <si>
    <t>סדרן מכורך למינציה 12 מחלקות</t>
  </si>
  <si>
    <t>סדרן מכורך למינציה 31 מחלקות</t>
  </si>
  <si>
    <t>סדרן מכורך למינציה א-ב</t>
  </si>
  <si>
    <t>סדרן מכורך למינציה פוליו 31 נושאים</t>
  </si>
  <si>
    <t>סדרן מכורך למינציה פוליו 7 מחלקות</t>
  </si>
  <si>
    <t>סדרן מכורך פוליו 12 נושאים</t>
  </si>
  <si>
    <t>סדרן מכורך פוליו א'ב</t>
  </si>
  <si>
    <t>סוכר דמררה בצנצנת   1 קילו</t>
  </si>
  <si>
    <t>סוכר דמררה בצנצנת (900 גר')</t>
  </si>
  <si>
    <t>סוכר לבן 1 ק''ג</t>
  </si>
  <si>
    <t>סוכר לבן 1 ק'ג</t>
  </si>
  <si>
    <t>סוכרזית פטריה 300 יח'</t>
  </si>
  <si>
    <t>סוכרזית פטרייה 300 יח'</t>
  </si>
  <si>
    <t>סוללה כפתור לתיום CR2032</t>
  </si>
  <si>
    <t>סוללות PHILIPS אלקליין AAA ארבע יח'</t>
  </si>
  <si>
    <t>סוללות אלקליין AAA-4</t>
  </si>
  <si>
    <t>סוללות אלקליין/ווארטה/פיליפס AA 4</t>
  </si>
  <si>
    <t>סוללות פיליפס 4 AA PHILIPS יח' במארז</t>
  </si>
  <si>
    <t>סוללת כפתור ליתיום GP CR2032</t>
  </si>
  <si>
    <t>סט 10 מגירות אפור בהיר 'האן' 1510-11</t>
  </si>
  <si>
    <t>סט 3 מגשי דואר שקוף</t>
  </si>
  <si>
    <t>סט 3 מגשים שקוף/שקוף עם מגביהים אקסטרה</t>
  </si>
  <si>
    <t>סט 3 מחדדים מתכת</t>
  </si>
  <si>
    <t>סט 4 מגירות מישרדיות ( א-33 ר-33 ג-( 42</t>
  </si>
  <si>
    <t>סט 4 מגרות משרדיות 33X33X42</t>
  </si>
  <si>
    <t>סט 5 דגלוני סימון ארטי</t>
  </si>
  <si>
    <t>סט אורגנייזר ללוח מחיק*-4 ארטי</t>
  </si>
  <si>
    <t>סט דגלוני סימול 5 צבעים</t>
  </si>
  <si>
    <t>סט האן 10 מגירות אפור</t>
  </si>
  <si>
    <t>סט2 מגשים מודולרי - שקוף</t>
  </si>
  <si>
    <t>סיט ארבע טושים ללוח מחיק + מחק</t>
  </si>
  <si>
    <t>סיכות 26/6 לשדכן</t>
  </si>
  <si>
    <t>סיכות חיבור ) 23/10 פלדה )</t>
  </si>
  <si>
    <t>סיכות ללוח שעם</t>
  </si>
  <si>
    <t>סיכות ללוח שעם ראש פלסטי צבעוני ( חב'(</t>
  </si>
  <si>
    <t>סיכות לשדכן 23/10</t>
  </si>
  <si>
    <t>סיכות לשדכן 26/6</t>
  </si>
  <si>
    <t>סכין חיתוך "יפני" עם מעצור - גדול</t>
  </si>
  <si>
    <t>סכין חיתוך "יפני" עם מעצור - קטן</t>
  </si>
  <si>
    <t>סכין חיתוך יפני גדול</t>
  </si>
  <si>
    <t>סכין חיתוך יפני קטן עם מעצור</t>
  </si>
  <si>
    <t>סכין פלסטיק חד פעמי-100 יח'</t>
  </si>
  <si>
    <t>סכינים פלסטיק חד פעמי</t>
  </si>
  <si>
    <t>סל ניירות רשת פלסטי קטן אפור/לבן/שחור</t>
  </si>
  <si>
    <t>סל רשת מפלסטיק קטן (שחור/כחול כהה/חום)</t>
  </si>
  <si>
    <t>סלוטייפ 3/4 (8 יחידות)</t>
  </si>
  <si>
    <t>סלוטייפ 30*3/4</t>
  </si>
  <si>
    <t>סלוטייפ סרט אריזה שקוף 48 ממ</t>
  </si>
  <si>
    <t>ספיל קוטר 16 ממ עד120 דף לבן 100 יח</t>
  </si>
  <si>
    <t>ספירלה לכריכה 10 מ''מ 55 דף -A4 לבן</t>
  </si>
  <si>
    <t>ספירלה לכריכה 10 מ''מ 55 דף -A4 שחור</t>
  </si>
  <si>
    <t>ספירלה לכריכה 12 מ''מ 80 דף -A4 לבן</t>
  </si>
  <si>
    <t>ספירלה לכריכה 12 מ''מ 80 דף -A4 שחור</t>
  </si>
  <si>
    <t>ספירלה לכריכה 14 מ''מ 100 דף -A4 לבן</t>
  </si>
  <si>
    <t>ספירלה לכריכה 14 מ''מ 100 דף -A4 שחור</t>
  </si>
  <si>
    <t>ספירלה לכריכה 16 מ''מ 120 דף -A4 לבן</t>
  </si>
  <si>
    <t>ספירלה לכריכה 16 מ''מ 120 דף -A4 שחור</t>
  </si>
  <si>
    <t>ספירלה לכריכה 22 מ''מ 180 דף -A4 לבן</t>
  </si>
  <si>
    <t>ספירלה לכריכה 22 מ''מ 180 דף -A4 שחור</t>
  </si>
  <si>
    <t>ספירלה לכריכה 6 מ''מ 20 דף -A4 לבן</t>
  </si>
  <si>
    <t>ספירלה לכריכה 6 מ''מ 20 דף -A4 שחור</t>
  </si>
  <si>
    <t>ספירלה לכריכה 8 מ''מ 40 דף -A4 לבן</t>
  </si>
  <si>
    <t>ספירלה לכריכה 8 מ''מ 40 דף -A4 שחור</t>
  </si>
  <si>
    <t>ספירלה קוטר 10 ממ עד55 דףלבן 100 יח</t>
  </si>
  <si>
    <t>ספירלה קוטר 12 ממ עד80 דף שחור 100 יח</t>
  </si>
  <si>
    <t>ספירלה קוטר 12 ממ עד80 דףלבן 100 יח</t>
  </si>
  <si>
    <t>ספירלה קוטר 14 מ"מ עד100 דף- שחור 100 יח</t>
  </si>
  <si>
    <t>ספירלה קוטר 22 מ"מ -לבן (50 יחידות)</t>
  </si>
  <si>
    <t>ספירלה קוטר 22 מ"מ -שחור (50 יחידות)</t>
  </si>
  <si>
    <t>ספירלה קוטר 8 מ"מ עד 40 דף- שחור 100 יח</t>
  </si>
  <si>
    <t>ספירלה קוטר 8 ממ עד 40 דףכחול 100 יחידות</t>
  </si>
  <si>
    <t>ספירלה קוטר6 ממ עד 20 דףלבן 100 יחידות</t>
  </si>
  <si>
    <t>ספריי ללוח מחיק 59 סמ'ק</t>
  </si>
  <si>
    <t>ספריי ניקוי ללוח מחיק מג'יק</t>
  </si>
  <si>
    <t>סרגל 50 ס"מ פלסטי</t>
  </si>
  <si>
    <t>סרגל פלסטי 50 ס'מ צבעוני</t>
  </si>
  <si>
    <t>סרגל פלסטיק 30 ס"מ שקוף צבעוני</t>
  </si>
  <si>
    <t>סרגל פלסטיק שקוף 30 ס'מ</t>
  </si>
  <si>
    <t>סרט אריזה דביק שקוף PPL 2" 48MM(6 יח)</t>
  </si>
  <si>
    <t>סרט בד סינטטי דביק 25 מטר '2 אדום</t>
  </si>
  <si>
    <t>סרט בד סינטטי דביק 25 מטר '2 כחול</t>
  </si>
  <si>
    <t>סרט בד סינטטי דביק 25 מטר '2 לבן</t>
  </si>
  <si>
    <t>סרט בד סינטטי דביק 25 מטר '2 שחור</t>
  </si>
  <si>
    <t>סרט בד צבעוני 25 מטר "1 לבן</t>
  </si>
  <si>
    <t>סרט בד צבעוני 25 מטר "1 שחור*</t>
  </si>
  <si>
    <t>סרט בד צבעוני 25 מטר "2 אדום</t>
  </si>
  <si>
    <t>סרט בד צבעוני 25 מטר "2 ירוק</t>
  </si>
  <si>
    <t>סרט בד צבעוני 25 מטר "2 כחול</t>
  </si>
  <si>
    <t>עוגיות ברמן - ריבה 600 גר') מארז )</t>
  </si>
  <si>
    <t>עוגיות דולצ'ה ויטה 600גר' כתר מילוי ריבה</t>
  </si>
  <si>
    <t>עוגיות חגיגה חיוכים שוקו עלית 600 גרם</t>
  </si>
  <si>
    <t>עוגיות חיוכים שוקו 600 גר') מארז )</t>
  </si>
  <si>
    <t>עוגיות חמאה לחמי- חמאה צרפתית</t>
  </si>
  <si>
    <t>עוגיות לחמי חמאה צרפתיות 250 גר'</t>
  </si>
  <si>
    <t>עוגיות לחמי מלבן שקדים 280 גר'</t>
  </si>
  <si>
    <t>עוגיות מזרחיות עבאדי מלח 400 גרם</t>
  </si>
  <si>
    <t>עוגיות מיני בטעם שקולד 300 גרם</t>
  </si>
  <si>
    <t>עוגיות מיני שוקו ממולאות שוקולד אסם 300ג</t>
  </si>
  <si>
    <t>עוגיות מלבן לחמי- שקדים</t>
  </si>
  <si>
    <t>עוגיות עבאדי מזרחיות-בטעם מלח 400 גרם</t>
  </si>
  <si>
    <t>עוגת הבית שוקולד</t>
  </si>
  <si>
    <t>עוגת שוקולד עלית 330 גרם</t>
  </si>
  <si>
    <t>עט כדורי ח'פ AH 596 אדום שקוף</t>
  </si>
  <si>
    <t>עט כדורי ח'פ AH 596 כחול שקוף</t>
  </si>
  <si>
    <t>עט כדורי ח'פ AH 596 שחור שקוף</t>
  </si>
  <si>
    <t>עט כדורי חד פעמי שקוף - אדום (50 יח)</t>
  </si>
  <si>
    <t>עט כדורי חד פעמי שקוף - כחול(50 יח)</t>
  </si>
  <si>
    <t>עט כדורי חד פעמי שקוף - שחור*(50 יח)</t>
  </si>
  <si>
    <t>עט ראש מתכת דיו נוזלי אדום 0.5</t>
  </si>
  <si>
    <t>עט ראש מתכת דיו נוזלי אדום 0.7</t>
  </si>
  <si>
    <t>עט ראש מתכת דיו נוזלי ירוק 0.7</t>
  </si>
  <si>
    <t>עט ראש מתכת דיו נוזלי כחול 0.5</t>
  </si>
  <si>
    <t>עט ראש מתכת דיו נוזלי כחול 0.7</t>
  </si>
  <si>
    <t>עט ראש מתכת דיו נוזלי שחור 0.5</t>
  </si>
  <si>
    <t>עט ראש מתכת דיו נוזלי שחור 0.7</t>
  </si>
  <si>
    <t>עט רולר פנטל ג'ל (12 יח)+ גריפ 0.5 כחול</t>
  </si>
  <si>
    <t>עט רולר פנטל ג'ל+גריפ 0.5 אדום .(12 יח)</t>
  </si>
  <si>
    <t>עט רולר פנטל ג'ל+גריפ 0.5 שחור (12 יח)</t>
  </si>
  <si>
    <t>עט רולר פנטל ג'ל+גריפ 0.7 אדום (12 יח)</t>
  </si>
  <si>
    <t>עט רולר פנטל ג'ל+גריפ 0.7 ירוק (12 יח)</t>
  </si>
  <si>
    <t>עט רולר פנטל ג'ל+גריפ 0.7 כחול (12 יח)</t>
  </si>
  <si>
    <t>עט רולר פנטל ג'ל+גריפ 0.7 שחור (12 יח)</t>
  </si>
  <si>
    <t>עפרון מכני גריפ יוני שלקו M5100 0.5 שחור</t>
  </si>
  <si>
    <t>עפרון מכני שחור 0.5 פנטל -AZ125(12 יח)</t>
  </si>
  <si>
    <t>עפרון עם מחק אקסטרה</t>
  </si>
  <si>
    <t>עפרון קרביץ + מחק 12 יח'</t>
  </si>
  <si>
    <t>ערכת עזרה ראשונה</t>
  </si>
  <si>
    <t>ערכת עזרה ראשונה מפלסטיק</t>
  </si>
  <si>
    <t>פילים ללמינציה ,65*95 מיקרון 100 יח</t>
  </si>
  <si>
    <t>פילים ללמינציה -A3 מארז 100 דף 80 מיקרון</t>
  </si>
  <si>
    <t>פילים ללמינציה 75*105 (תעודת זהות)100 יח</t>
  </si>
  <si>
    <t>פילים ללמינציה 80 A4 מיקרון-100 דף במארז</t>
  </si>
  <si>
    <t>פנקס 21/96 שורה אקסטרה</t>
  </si>
  <si>
    <t>פנקס מכורך21/96 שורה לבן - פוליו</t>
  </si>
  <si>
    <t>פתי בר 1.750 ק"ג</t>
  </si>
  <si>
    <t>פתי בר פפושדו 1700 גר'</t>
  </si>
  <si>
    <t>צלחות פלסטיק ח"פ גדולות (50 יח')</t>
  </si>
  <si>
    <t>צלחות פלסטיק ח.פ. קטנות (50 יח')</t>
  </si>
  <si>
    <t>צלחת חדפ גדול איכותית לבן ב'ז כחול 25 יח</t>
  </si>
  <si>
    <t>צלחת חדפ גדול איכותית לבן ב'ז כחול 50 יח</t>
  </si>
  <si>
    <t>צלחת פלסטיק גדולה איכותית וקשיחה במיוחד</t>
  </si>
  <si>
    <t>צלחת פלסטיק חד פעמית גדולה (50 יח)</t>
  </si>
  <si>
    <t>צלחת פלסטיק חד פעמית קטנה (50 יח')</t>
  </si>
  <si>
    <t>קוביית ממו צבעוני מרובע</t>
  </si>
  <si>
    <t>קופה מתכת עם נעילה-1 קטנה 16*11*8</t>
  </si>
  <si>
    <t>קופסה לקטלוגים מקרטון שחור {2 יח'}</t>
  </si>
  <si>
    <t>קופת מתכת לכסף מס' 1 8*11*16 ס'מ</t>
  </si>
  <si>
    <t>קלסר משרדי פנטל גב5 אדום</t>
  </si>
  <si>
    <t>קלסר משרדי פנטל גב5 לבן</t>
  </si>
  <si>
    <t>קלסר משרדי פנטל גב5 שחור</t>
  </si>
  <si>
    <t>קלסר משרדי פנטל/פליקן גב8 אדום</t>
  </si>
  <si>
    <t>קלסר משרדי פנטל/פליקן גב8 כחול</t>
  </si>
  <si>
    <t>קלסר משרדי פנטל/פליקן גב8 שחור*</t>
  </si>
  <si>
    <t>קלסר פלסטי פוליו גב 5 אדום</t>
  </si>
  <si>
    <t>קלסר פלסטי פוליו גב 5 כחול</t>
  </si>
  <si>
    <t>קלסר פלסטי פוליו גב 5 לבן</t>
  </si>
  <si>
    <t>קלסר פלסטי פוליו גב 5 שחור</t>
  </si>
  <si>
    <t>קלסר פלסטי פוליו גב 8 אדום</t>
  </si>
  <si>
    <t>קלסר פלסטי פוליו גב 8 כחול</t>
  </si>
  <si>
    <t>קלסר פלסטי פוליו גב 8 שחור</t>
  </si>
  <si>
    <t>קפה האג טורקי 200 גר' נ.קופאין עלית</t>
  </si>
  <si>
    <t>קפה טורקי האג 200 גרם בואקום נטול קופאין</t>
  </si>
  <si>
    <t>קפה טורקי קלוי בשקית עלית 100 גרם</t>
  </si>
  <si>
    <t>קפה טורקי שקית עלית 100גר'(6 יח)</t>
  </si>
  <si>
    <t>קפה נמס ארומה עלית 200 גרם</t>
  </si>
  <si>
    <t>קפה נמס ארומה קלאסי מגורען עלית 200 גרם</t>
  </si>
  <si>
    <t>קפה נמס בפחית עלית 200 גרם</t>
  </si>
  <si>
    <t>קפה נמס בפחית עלית 50 גרם</t>
  </si>
  <si>
    <t>קפה נמס האג נטול קופאין עלית 200 גרם</t>
  </si>
  <si>
    <t>קפה נמס האג נטול קפאין 200 גרם</t>
  </si>
  <si>
    <t>קפה נמס עלית 200גרם</t>
  </si>
  <si>
    <t>קפה נמס עלית 50 גר'</t>
  </si>
  <si>
    <t>קרקר שומשום 1 ק"ג</t>
  </si>
  <si>
    <t>קרקר שומשום 2015 1 ק'ג</t>
  </si>
  <si>
    <t>שדכן - 26/6 -349 SAX איכותי בינוני</t>
  </si>
  <si>
    <t>שדכן 399 SAX עד 240 דף</t>
  </si>
  <si>
    <t>שדכן סיכות 26/6-24 זקס 139 349 39</t>
  </si>
  <si>
    <t>שדכן עד 240 דף</t>
  </si>
  <si>
    <t>שוקולית מוסדי (עלית) 1 ק'ג</t>
  </si>
  <si>
    <t>שוקולית מוסדי 1 ק"ג</t>
  </si>
  <si>
    <t>שמרדף A4 ו 30 מיקרון</t>
  </si>
  <si>
    <t>שמרדף פוליו (50 מיקרון) עבה (100 יח)</t>
  </si>
  <si>
    <t>שמרדף פוליו 50 מיקרון</t>
  </si>
  <si>
    <t>שמרדף פוליו 75 מיקרון</t>
  </si>
  <si>
    <t>שמרדף פוליו חב' 75מיקרון - 50יח'</t>
  </si>
  <si>
    <t>שמרדף) A4 חב ) מידה30 - 24*30 מיקרון</t>
  </si>
  <si>
    <t>שקדים לא קלויים 200 גרם</t>
  </si>
  <si>
    <t>שקף A4 לכריכה 100 יח'150 מיקרון מבריק</t>
  </si>
  <si>
    <t>שקף לכריכה 150 מיקרון A4</t>
  </si>
  <si>
    <t>שקף למדפסת הזרקת דיו A4</t>
  </si>
  <si>
    <t>שקף למדפסת הזרקת דיו בצבע (50 יח')</t>
  </si>
  <si>
    <t>שקף לצילום 100) A4 יח')</t>
  </si>
  <si>
    <t>שרוך ירוק 100 יחי'   33 ס''מ</t>
  </si>
  <si>
    <t>שרוך ירוק לתיקים33 ס''מ (100 יח')</t>
  </si>
  <si>
    <t>שרוך לתג זיהוי (אורך 36 ס"מ) עם קליפס</t>
  </si>
  <si>
    <t>שרוך תליה לתג עם קליפס 50 יח</t>
  </si>
  <si>
    <t>תג זיהוי 54*90 עם סיכה ותנין(50 יח)</t>
  </si>
  <si>
    <t>תה (פירות) לימון 1.5 גרם</t>
  </si>
  <si>
    <t>תה ארל גריי ליפטון</t>
  </si>
  <si>
    <t>תה ארל-גריי ליפטון/ויסוצקי</t>
  </si>
  <si>
    <t>תה בשקית ויסוצקי 1 גרם 100 יחידות</t>
  </si>
  <si>
    <t>תה ויסוצקי 100 יח' בשקית</t>
  </si>
  <si>
    <t>תה ירוק לא קפאין</t>
  </si>
  <si>
    <t>תה ירוק עם לימונית ולואיזה 1.5 גר' 25</t>
  </si>
  <si>
    <t>תה ירוק עם לימונית ולואיזה ליפטון</t>
  </si>
  <si>
    <t>תה צמחים לימון 25 יח</t>
  </si>
  <si>
    <t>תה צמחים ללא קפאין</t>
  </si>
  <si>
    <t>תיק אינדקס 10 דף A4 צבעים שונים</t>
  </si>
  <si>
    <t>תיק אינדקס 20 דף A4 צבעים שונים</t>
  </si>
  <si>
    <t>תיק אינדקס 40 דף A4 צבעים שונים</t>
  </si>
  <si>
    <t>תיק אינדקס 60 דף A4 צבעים שונים</t>
  </si>
  <si>
    <t>תיק גומי גב 40 8 חוץ ללא מחיצה(10 יח)</t>
  </si>
  <si>
    <t>תיק גומי שפיר פוליו גב2.5 (10 יח)</t>
  </si>
  <si>
    <t>תיק גומי שפיר פוליו גב5 (10 יח)</t>
  </si>
  <si>
    <t>תיק גומי40 חוץ גב+ 2.5 מחיצה(10 יח)</t>
  </si>
  <si>
    <t>תיק הגשה חצי שקוף פוליו אדום(20 יח)</t>
  </si>
  <si>
    <t>תיק הגשה חצי שקוף פוליו כחול(20 יח)</t>
  </si>
  <si>
    <t>תיק הגשה חצי שקוף פוליו שחור(20 יח)</t>
  </si>
  <si>
    <t>תיק הגשה פוליו חזית שקופה אדום</t>
  </si>
  <si>
    <t>תיק מהנדס פלסטי דגם בודד מעורב</t>
  </si>
  <si>
    <t>תיק מהנדס פלסטי דגם כפול מעורב</t>
  </si>
  <si>
    <t>תיק מנילה לתיוק לקלסר ורוד(25 יח)</t>
  </si>
  <si>
    <t>תיק מנילה לתיוק לקלסר חום*(25 יח)</t>
  </si>
  <si>
    <t>תיק מנילה לתיוק לקלסר ירוק(25 יח)</t>
  </si>
  <si>
    <t>תיק מנילה לתיוק לקלסר כתום(25 יח)</t>
  </si>
  <si>
    <t>תיק מנילה לתיוק לקלסר צהוב*(25 יח)</t>
  </si>
  <si>
    <t>תיק מנילה פוליו עם ברזל - בז(25 יח)</t>
  </si>
  <si>
    <t>תיק מנילה פוליו עם ברזל ורוד(25 יח)</t>
  </si>
  <si>
    <t>תיק מנילה פוליו עם ברזל ירוק(25 יח)</t>
  </si>
  <si>
    <t>תיק מנילה פוליו עם ברזל כתום(25 יח)</t>
  </si>
  <si>
    <t>תיק מנילה פוליו עם ברזל משהב"ט בז'</t>
  </si>
  <si>
    <t>תיק מנילה פוליו עם ברזל משהב"ט ורוד</t>
  </si>
  <si>
    <t>תיק מנילה פוליו עם ברזל משהב"ט ירוק</t>
  </si>
  <si>
    <t>תיק מנילה פוליו עם ברזל משהב"ט כתום</t>
  </si>
  <si>
    <t>תיק מנילה פוליו עם ברזל משהב"ט צהוב</t>
  </si>
  <si>
    <t>תיק מנילה פוליו עם ברזל צהוב (25 יח')</t>
  </si>
  <si>
    <t>תיק מנילה פוליו עם חירור משהב"ט ורוד</t>
  </si>
  <si>
    <t>תיק מנילה פוליו עם חירור משהב"ט חום</t>
  </si>
  <si>
    <t>תיק מנילה פוליו עם חירור משהב"ט ירוק</t>
  </si>
  <si>
    <t>תיק מנילה פוליו עם חירור משהב"ט כתום</t>
  </si>
  <si>
    <t>תיק מנילה פוליו עם חירור משהב"ט צהוב</t>
  </si>
  <si>
    <t>תיק מנילה פתוח בז' (50 יח)</t>
  </si>
  <si>
    <t>תיק מעטפה 'צמדן' לתיוק צבע לבן</t>
  </si>
  <si>
    <t>תיק צמדן - לבן(10 יח)</t>
  </si>
  <si>
    <t>תיק קרטון גב 8 קשיח+גומי 40 חוץ</t>
  </si>
  <si>
    <t>תיק קרטון סגור גב +2.5 גומי (שפיר)</t>
  </si>
  <si>
    <t>תיק קרטון סגור גב +2.5 גומי+ברזל</t>
  </si>
  <si>
    <t>תיק קרטון סגור גב +5גומי (שפיר)</t>
  </si>
  <si>
    <t>תיק שתי טבעות פוליו אדום אטרקטיב</t>
  </si>
  <si>
    <t>תיק שתי טבעות פוליו שחור אטרקטיב*</t>
  </si>
  <si>
    <t>תמרים (מג'הול) - חבילה של 500 גרם</t>
  </si>
  <si>
    <t xml:space="preserve">סה"כ </t>
  </si>
  <si>
    <t xml:space="preserve">פירוט משקאות לשנת 2021 - 345245 ₪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</si>
</sst>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#,##0.00;\-#,##0.00;#,##0.00;@"/>
    <numFmt numFmtId="165" formatCode="#,##0;\-#,##0;#,##0;@"/>
    <numFmt numFmtId="166" formatCode="_ * #,##0_ ;_ * \-#,##0_ ;_ * &quot;-&quot;??_ ;_ @_ "/>
  </numFmts>
  <fonts count="21">
    <font>
      <sz val="11"/>
      <color theme="1"/>
      <name val="Arial"/>
      <family val="2"/>
      <charset val="177"/>
      <scheme val="minor"/>
    </font>
    <font>
      <sz val="10"/>
      <color theme="1"/>
      <name val="Arial"/>
      <family val="2"/>
    </font>
    <font>
      <sz val="18"/>
      <color theme="3"/>
      <name val="Times New Roman"/>
      <family val="2"/>
      <charset val="177"/>
      <scheme val="major"/>
    </font>
    <font>
      <b/>
      <sz val="15"/>
      <color theme="3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sz val="11"/>
      <color rgb="FF9C6500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b/>
      <sz val="11"/>
      <color rgb="FF3F3F3F"/>
      <name val="Arial"/>
      <family val="2"/>
      <charset val="177"/>
      <scheme val="minor"/>
    </font>
    <font>
      <b/>
      <sz val="11"/>
      <color rgb="FFFA7D00"/>
      <name val="Arial"/>
      <family val="2"/>
      <charset val="177"/>
      <scheme val="minor"/>
    </font>
    <font>
      <sz val="11"/>
      <color rgb="FFFA7D00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i/>
      <sz val="11"/>
      <color rgb="FF7F7F7F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sz val="8"/>
      <color rgb="FF000000"/>
      <name val="Arial"/>
      <family val="2"/>
      <scheme val="minor"/>
    </font>
    <font>
      <sz val="11"/>
      <color rgb="FF000000"/>
      <name val="Arial"/>
      <family val="2"/>
      <scheme val="minor"/>
    </font>
    <font>
      <b/>
      <sz val="11"/>
      <color rgb="FF000000"/>
      <name val="Arial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  <fill>
      <patternFill patternType="solid">
        <fgColor rgb="FFC6C4C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9EEF4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</border>
    <border>
      <left/>
      <right/>
      <top/>
      <bottom style="thick">
        <color theme="4" tint="0.49998"/>
      </bottom>
    </border>
    <border>
      <left/>
      <right/>
      <top/>
      <bottom style="medium">
        <color theme="4" tint="0.3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/>
      <right/>
      <top/>
      <bottom style="double">
        <color rgb="FFFF8001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 style="thin">
        <color theme="4"/>
      </top>
      <bottom style="double">
        <color theme="4"/>
      </bottom>
    </border>
    <border>
      <left style="medium">
        <color rgb="FFAEAEAE"/>
      </left>
      <right style="medium">
        <color rgb="FFAEAEAE"/>
      </right>
      <top style="medium">
        <color rgb="FFAEAEAE"/>
      </top>
      <bottom style="medium">
        <color rgb="FFAEAEAE"/>
      </bottom>
    </border>
    <border>
      <left style="medium">
        <color rgb="FFAEAEAE"/>
      </left>
      <right style="medium">
        <color rgb="FFAEAEAE"/>
      </right>
      <top style="medium">
        <color rgb="FFAEAEAE"/>
      </top>
      <bottom/>
    </border>
    <border>
      <left style="medium">
        <color rgb="FFAEAEAE"/>
      </left>
      <right style="medium">
        <color rgb="FFAEAEAE"/>
      </right>
      <top/>
      <bottom style="medium">
        <color rgb="FFAEAEAE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</borders>
  <cellStyleXfs count="6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0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0" fillId="10" borderId="0" applyNumberFormat="0" applyBorder="0" applyAlignment="0" applyProtection="0"/>
    <xf numFmtId="0" fontId="0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0" fillId="14" borderId="0" applyNumberFormat="0" applyBorder="0" applyAlignment="0" applyProtection="0"/>
    <xf numFmtId="0" fontId="0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0" fillId="18" borderId="0" applyNumberFormat="0" applyBorder="0" applyAlignment="0" applyProtection="0"/>
    <xf numFmtId="0" fontId="0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0" fillId="22" borderId="0" applyNumberFormat="0" applyBorder="0" applyAlignment="0" applyProtection="0"/>
    <xf numFmtId="0" fontId="0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0" fillId="26" borderId="0" applyNumberFormat="0" applyBorder="0" applyAlignment="0" applyProtection="0"/>
    <xf numFmtId="0" fontId="0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0" fillId="30" borderId="0" applyNumberFormat="0" applyBorder="0" applyAlignment="0" applyProtection="0"/>
    <xf numFmtId="0" fontId="0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49" fontId="18" fillId="33" borderId="10" xfId="0" applyNumberFormat="1" applyFont="1" applyFill="1" applyBorder="1" applyAlignment="1">
      <alignment horizontal="right" vertical="center" wrapText="1"/>
    </xf>
    <xf numFmtId="164" fontId="18" fillId="34" borderId="10" xfId="0" applyNumberFormat="1" applyFont="1" applyFill="1" applyBorder="1" applyAlignment="1">
      <alignment horizontal="right" vertical="center" wrapText="1"/>
    </xf>
    <xf numFmtId="164" fontId="18" fillId="35" borderId="10" xfId="0" applyNumberFormat="1" applyFont="1" applyFill="1" applyBorder="1" applyAlignment="1">
      <alignment horizontal="right" vertical="center" wrapText="1"/>
    </xf>
    <xf numFmtId="49" fontId="18" fillId="33" borderId="11" xfId="0" applyNumberFormat="1" applyFont="1" applyFill="1" applyBorder="1" applyAlignment="1">
      <alignment horizontal="right" vertical="center" wrapText="1"/>
    </xf>
    <xf numFmtId="164" fontId="18" fillId="35" borderId="11" xfId="0" applyNumberFormat="1" applyFont="1" applyFill="1" applyBorder="1" applyAlignment="1">
      <alignment horizontal="right" vertical="center" wrapText="1"/>
    </xf>
    <xf numFmtId="49" fontId="18" fillId="33" borderId="12" xfId="0" applyNumberFormat="1" applyFont="1" applyFill="1" applyBorder="1" applyAlignment="1">
      <alignment horizontal="right" vertical="center" wrapText="1"/>
    </xf>
    <xf numFmtId="164" fontId="18" fillId="34" borderId="12" xfId="0" applyNumberFormat="1" applyFont="1" applyFill="1" applyBorder="1" applyAlignment="1">
      <alignment horizontal="right" vertical="center" wrapText="1"/>
    </xf>
    <xf numFmtId="49" fontId="20" fillId="33" borderId="13" xfId="0" applyNumberFormat="1" applyFont="1" applyFill="1" applyBorder="1" applyAlignment="1">
      <alignment horizontal="right" vertical="center" wrapText="1"/>
    </xf>
    <xf numFmtId="49" fontId="20" fillId="33" borderId="14" xfId="0" applyNumberFormat="1" applyFont="1" applyFill="1" applyBorder="1" applyAlignment="1">
      <alignment horizontal="right" vertical="center" wrapText="1"/>
    </xf>
    <xf numFmtId="165" fontId="19" fillId="35" borderId="15" xfId="0" applyNumberFormat="1" applyFont="1" applyFill="1" applyBorder="1" applyAlignment="1">
      <alignment horizontal="right" vertical="center" wrapText="1"/>
    </xf>
    <xf numFmtId="165" fontId="19" fillId="34" borderId="15" xfId="0" applyNumberFormat="1" applyFont="1" applyFill="1" applyBorder="1" applyAlignment="1">
      <alignment horizontal="right" vertical="center" wrapText="1"/>
    </xf>
    <xf numFmtId="49" fontId="19" fillId="0" borderId="16" xfId="0" applyNumberFormat="1" applyFont="1" applyFill="1" applyBorder="1" applyAlignment="1">
      <alignment horizontal="right" vertical="center" wrapText="1"/>
    </xf>
    <xf numFmtId="165" fontId="19" fillId="0" borderId="17" xfId="0" applyNumberFormat="1" applyFont="1" applyFill="1" applyBorder="1" applyAlignment="1">
      <alignment horizontal="right" vertical="center" wrapText="1"/>
    </xf>
    <xf numFmtId="49" fontId="19" fillId="0" borderId="18" xfId="0" applyNumberFormat="1" applyFont="1" applyFill="1" applyBorder="1" applyAlignment="1">
      <alignment horizontal="right" vertical="center" wrapText="1"/>
    </xf>
    <xf numFmtId="165" fontId="19" fillId="0" borderId="15" xfId="0" applyNumberFormat="1" applyFont="1" applyFill="1" applyBorder="1" applyAlignment="1">
      <alignment horizontal="right" vertical="center" wrapText="1"/>
    </xf>
    <xf numFmtId="49" fontId="19" fillId="0" borderId="19" xfId="0" applyNumberFormat="1" applyFont="1" applyFill="1" applyBorder="1" applyAlignment="1">
      <alignment horizontal="right" vertical="center" wrapText="1"/>
    </xf>
    <xf numFmtId="165" fontId="19" fillId="0" borderId="20" xfId="0" applyNumberFormat="1" applyFont="1" applyFill="1" applyBorder="1" applyAlignment="1">
      <alignment horizontal="right" vertical="center" wrapText="1"/>
    </xf>
    <xf numFmtId="49" fontId="20" fillId="0" borderId="21" xfId="0" applyNumberFormat="1" applyFont="1" applyFill="1" applyBorder="1" applyAlignment="1">
      <alignment horizontal="left" vertical="center" wrapText="1"/>
    </xf>
    <xf numFmtId="166" fontId="16" fillId="0" borderId="21" xfId="18" applyNumberFormat="1" applyFont="1" applyBorder="1"/>
  </cellXfs>
  <cellStyles count="4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כותרת" xfId="20" builtinId="15"/>
    <cellStyle name="כותרת 1" xfId="21" builtinId="16"/>
    <cellStyle name="כותרת 2" xfId="22" builtinId="17"/>
    <cellStyle name="כותרת 3" xfId="23" builtinId="18"/>
    <cellStyle name="כותרת 4" xfId="24" builtinId="19"/>
    <cellStyle name="טוב" xfId="25" builtinId="26"/>
    <cellStyle name="רע" xfId="26" builtinId="27"/>
    <cellStyle name="ניטראלי" xfId="27" builtinId="28"/>
    <cellStyle name="קלט" xfId="28" builtinId="20"/>
    <cellStyle name="פלט" xfId="29" builtinId="21"/>
    <cellStyle name="חישוב" xfId="30" builtinId="22"/>
    <cellStyle name="תא מקושר" xfId="31" builtinId="24"/>
    <cellStyle name="תא מסומן" xfId="32" builtinId="23"/>
    <cellStyle name="טקסט אזהרה" xfId="33" builtinId="11"/>
    <cellStyle name="הערה" xfId="34" builtinId="10"/>
    <cellStyle name="טקסט הסברי" xfId="35" builtinId="53"/>
    <cellStyle name="סה&quot;כ" xfId="36" builtinId="25"/>
    <cellStyle name="הדגשה1" xfId="37" builtinId="29"/>
    <cellStyle name="20% - הדגשה1" xfId="38" builtinId="30"/>
    <cellStyle name="40% - הדגשה1" xfId="39" builtinId="31"/>
    <cellStyle name="60% - הדגשה1" xfId="40" builtinId="32"/>
    <cellStyle name="הדגשה2" xfId="41" builtinId="33"/>
    <cellStyle name="20% - הדגשה2" xfId="42" builtinId="34"/>
    <cellStyle name="40% - הדגשה2" xfId="43" builtinId="35"/>
    <cellStyle name="60% - הדגשה2" xfId="44" builtinId="36"/>
    <cellStyle name="הדגשה3" xfId="45" builtinId="37"/>
    <cellStyle name="20% - הדגשה3" xfId="46" builtinId="38"/>
    <cellStyle name="40% - הדגשה3" xfId="47" builtinId="39"/>
    <cellStyle name="60% - הדגשה3" xfId="48" builtinId="40"/>
    <cellStyle name="הדגשה4" xfId="49" builtinId="41"/>
    <cellStyle name="20% - הדגשה4" xfId="50" builtinId="42"/>
    <cellStyle name="40% - הדגשה4" xfId="51" builtinId="43"/>
    <cellStyle name="60% - הדגשה4" xfId="52" builtinId="44"/>
    <cellStyle name="הדגשה5" xfId="53" builtinId="45"/>
    <cellStyle name="20% - הדגשה5" xfId="54" builtinId="46"/>
    <cellStyle name="40% - הדגשה5" xfId="55" builtinId="47"/>
    <cellStyle name="60% - הדגשה5" xfId="56" builtinId="48"/>
    <cellStyle name="הדגשה6" xfId="57" builtinId="49"/>
    <cellStyle name="20% - הדגשה6" xfId="58" builtinId="50"/>
    <cellStyle name="40% - הדגשה6" xfId="59" builtinId="51"/>
    <cellStyle name="60% - הדגשה6" xfId="60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3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mc:Ignorable="x14ac" xr:uid="{2a44a6ce-c02c-42c8-b742-041a0abf8c74}">
  <dimension ref="A1:B490"/>
  <sheetViews>
    <sheetView showGridLines="0" rightToLeft="1" tabSelected="1" workbookViewId="0" topLeftCell="A1">
      <selection pane="topLeft" activeCell="D490" sqref="D490"/>
    </sheetView>
  </sheetViews>
  <sheetFormatPr defaultRowHeight="14.25"/>
  <cols>
    <col min="1" max="1" width="35.25" customWidth="1"/>
    <col min="2" max="2" width="9.75" customWidth="1"/>
  </cols>
  <sheetData>
    <row r="1" spans="1:2" ht="30.75" thickBot="1">
      <c r="A1" s="8" t="s">
        <v>1</v>
      </c>
      <c r="B1" s="9" t="s">
        <v>0</v>
      </c>
    </row>
    <row r="2" spans="1:2" ht="15" hidden="1" thickBot="1">
      <c r="A2" s="6" t="s">
        <v>2</v>
      </c>
      <c r="B2" s="7">
        <v>171</v>
      </c>
    </row>
    <row r="3" spans="1:2" ht="15" hidden="1" thickBot="1">
      <c r="A3" s="1" t="s">
        <v>3</v>
      </c>
      <c r="B3" s="3">
        <v>162</v>
      </c>
    </row>
    <row r="4" spans="1:2" ht="15" hidden="1" thickBot="1">
      <c r="A4" s="1" t="s">
        <v>4</v>
      </c>
      <c r="B4" s="2">
        <v>56</v>
      </c>
    </row>
    <row r="5" spans="1:2" ht="15" hidden="1" thickBot="1">
      <c r="A5" s="1" t="s">
        <v>5</v>
      </c>
      <c r="B5" s="3">
        <v>58</v>
      </c>
    </row>
    <row r="6" spans="1:2" ht="15" hidden="1" thickBot="1">
      <c r="A6" s="1" t="s">
        <v>6</v>
      </c>
      <c r="B6" s="2">
        <v>79</v>
      </c>
    </row>
    <row r="7" spans="1:2" ht="15" hidden="1" thickBot="1">
      <c r="A7" s="1" t="s">
        <v>7</v>
      </c>
      <c r="B7" s="3">
        <v>5</v>
      </c>
    </row>
    <row r="8" spans="1:2" ht="15" hidden="1" thickBot="1">
      <c r="A8" s="1" t="s">
        <v>8</v>
      </c>
      <c r="B8" s="2">
        <v>4</v>
      </c>
    </row>
    <row r="9" spans="1:2" ht="15" hidden="1" thickBot="1">
      <c r="A9" s="1" t="s">
        <v>9</v>
      </c>
      <c r="B9" s="3">
        <v>2</v>
      </c>
    </row>
    <row r="10" spans="1:2" ht="15" hidden="1" thickBot="1">
      <c r="A10" s="1" t="s">
        <v>10</v>
      </c>
      <c r="B10" s="2">
        <v>13</v>
      </c>
    </row>
    <row r="11" spans="1:2" ht="15" hidden="1" thickBot="1">
      <c r="A11" s="1" t="s">
        <v>11</v>
      </c>
      <c r="B11" s="3">
        <v>564</v>
      </c>
    </row>
    <row r="12" spans="1:2" ht="15" hidden="1" thickBot="1">
      <c r="A12" s="1" t="s">
        <v>12</v>
      </c>
      <c r="B12" s="2">
        <v>2584</v>
      </c>
    </row>
    <row r="13" spans="1:2" ht="15" hidden="1" thickBot="1">
      <c r="A13" s="1" t="s">
        <v>13</v>
      </c>
      <c r="B13" s="3">
        <v>3</v>
      </c>
    </row>
    <row r="14" spans="1:2" ht="15" hidden="1" thickBot="1">
      <c r="A14" s="1" t="s">
        <v>14</v>
      </c>
      <c r="B14" s="2">
        <v>181</v>
      </c>
    </row>
    <row r="15" spans="1:2" ht="15" hidden="1" thickBot="1">
      <c r="A15" s="1" t="s">
        <v>15</v>
      </c>
      <c r="B15" s="3">
        <v>72</v>
      </c>
    </row>
    <row r="16" spans="1:2" ht="15" hidden="1" thickBot="1">
      <c r="A16" s="1" t="s">
        <v>16</v>
      </c>
      <c r="B16" s="2">
        <v>300</v>
      </c>
    </row>
    <row r="17" spans="1:2" ht="15" hidden="1" thickBot="1">
      <c r="A17" s="1" t="s">
        <v>17</v>
      </c>
      <c r="B17" s="3">
        <v>7</v>
      </c>
    </row>
    <row r="18" spans="1:2" ht="15" hidden="1" thickBot="1">
      <c r="A18" s="1" t="s">
        <v>18</v>
      </c>
      <c r="B18" s="2">
        <v>31</v>
      </c>
    </row>
    <row r="19" spans="1:2" ht="15" hidden="1" thickBot="1">
      <c r="A19" s="1" t="s">
        <v>19</v>
      </c>
      <c r="B19" s="3">
        <v>512</v>
      </c>
    </row>
    <row r="20" spans="1:2" ht="15" hidden="1" thickBot="1">
      <c r="A20" s="1" t="s">
        <v>20</v>
      </c>
      <c r="B20" s="2">
        <v>218</v>
      </c>
    </row>
    <row r="21" spans="1:2" ht="15" hidden="1" thickBot="1">
      <c r="A21" s="1" t="s">
        <v>21</v>
      </c>
      <c r="B21" s="3">
        <v>72</v>
      </c>
    </row>
    <row r="22" spans="1:2" ht="15" hidden="1" thickBot="1">
      <c r="A22" s="1" t="s">
        <v>22</v>
      </c>
      <c r="B22" s="2">
        <v>121</v>
      </c>
    </row>
    <row r="23" spans="1:2" ht="15" hidden="1" thickBot="1">
      <c r="A23" s="4" t="s">
        <v>23</v>
      </c>
      <c r="B23" s="5">
        <v>37</v>
      </c>
    </row>
    <row r="24" spans="1:2" ht="14.25">
      <c r="A24" s="12" t="s">
        <v>24</v>
      </c>
      <c r="B24" s="13">
        <f>14+66</f>
        <v>80</v>
      </c>
    </row>
    <row r="25" spans="1:2" ht="14.25">
      <c r="A25" s="14" t="s">
        <v>25</v>
      </c>
      <c r="B25" s="15">
        <f>10+69</f>
        <v>79</v>
      </c>
    </row>
    <row r="26" spans="1:2" ht="14.25">
      <c r="A26" s="14" t="s">
        <v>26</v>
      </c>
      <c r="B26" s="15">
        <f>152+26</f>
        <v>178</v>
      </c>
    </row>
    <row r="27" spans="1:2" ht="14.25">
      <c r="A27" s="14" t="s">
        <v>27</v>
      </c>
      <c r="B27" s="15">
        <f>11+57</f>
        <v>68</v>
      </c>
    </row>
    <row r="28" spans="1:2" ht="14.25">
      <c r="A28" s="14" t="s">
        <v>28</v>
      </c>
      <c r="B28" s="15">
        <f>3783+20342</f>
        <v>24125</v>
      </c>
    </row>
    <row r="29" spans="1:2" ht="14.25">
      <c r="A29" s="14" t="s">
        <v>29</v>
      </c>
      <c r="B29" s="15">
        <f>1837+395</f>
        <v>2232</v>
      </c>
    </row>
    <row r="30" spans="1:2" ht="14.25">
      <c r="A30" s="14" t="s">
        <v>30</v>
      </c>
      <c r="B30" s="10">
        <v>141</v>
      </c>
    </row>
    <row r="31" spans="1:2" ht="14.25">
      <c r="A31" s="14" t="s">
        <v>31</v>
      </c>
      <c r="B31" s="15">
        <f>17+112</f>
        <v>129</v>
      </c>
    </row>
    <row r="32" spans="1:2" ht="14.25">
      <c r="A32" s="14" t="s">
        <v>32</v>
      </c>
      <c r="B32" s="11">
        <v>21</v>
      </c>
    </row>
    <row r="33" spans="1:2" ht="14.25">
      <c r="A33" s="14" t="s">
        <v>33</v>
      </c>
      <c r="B33" s="15">
        <f>35+240</f>
        <v>275</v>
      </c>
    </row>
    <row r="34" spans="1:2" ht="14.25">
      <c r="A34" s="14" t="s">
        <v>34</v>
      </c>
      <c r="B34" s="15">
        <f>42+211</f>
        <v>253</v>
      </c>
    </row>
    <row r="35" spans="1:2" ht="14.25">
      <c r="A35" s="14" t="s">
        <v>35</v>
      </c>
      <c r="B35" s="15">
        <f>127+633</f>
        <v>760</v>
      </c>
    </row>
    <row r="36" spans="1:2" ht="15" thickBot="1">
      <c r="A36" s="16" t="s">
        <v>36</v>
      </c>
      <c r="B36" s="17">
        <f>31+234</f>
        <v>265</v>
      </c>
    </row>
    <row r="37" spans="1:2" ht="15" hidden="1" thickBot="1">
      <c r="A37" s="6" t="s">
        <v>37</v>
      </c>
      <c r="B37" s="7">
        <v>31</v>
      </c>
    </row>
    <row r="38" spans="1:2" ht="15" hidden="1" thickBot="1">
      <c r="A38" s="1" t="s">
        <v>38</v>
      </c>
      <c r="B38" s="3">
        <v>34</v>
      </c>
    </row>
    <row r="39" spans="1:2" ht="15" hidden="1" thickBot="1">
      <c r="A39" s="1" t="s">
        <v>39</v>
      </c>
      <c r="B39" s="2">
        <v>40</v>
      </c>
    </row>
    <row r="40" spans="1:2" ht="15" hidden="1" thickBot="1">
      <c r="A40" s="1" t="s">
        <v>40</v>
      </c>
      <c r="B40" s="3">
        <v>13</v>
      </c>
    </row>
    <row r="41" spans="1:2" ht="15" hidden="1" thickBot="1">
      <c r="A41" s="1" t="s">
        <v>41</v>
      </c>
      <c r="B41" s="2">
        <v>25</v>
      </c>
    </row>
    <row r="42" spans="1:2" ht="15" hidden="1" thickBot="1">
      <c r="A42" s="1" t="s">
        <v>42</v>
      </c>
      <c r="B42" s="3">
        <v>9</v>
      </c>
    </row>
    <row r="43" spans="1:2" ht="15" hidden="1" thickBot="1">
      <c r="A43" s="1" t="s">
        <v>43</v>
      </c>
      <c r="B43" s="2">
        <v>89</v>
      </c>
    </row>
    <row r="44" spans="1:2" ht="15" hidden="1" thickBot="1">
      <c r="A44" s="1" t="s">
        <v>44</v>
      </c>
      <c r="B44" s="3">
        <v>67</v>
      </c>
    </row>
    <row r="45" spans="1:2" ht="15" hidden="1" thickBot="1">
      <c r="A45" s="1" t="s">
        <v>45</v>
      </c>
      <c r="B45" s="2">
        <v>248</v>
      </c>
    </row>
    <row r="46" spans="1:2" ht="15" hidden="1" thickBot="1">
      <c r="A46" s="1" t="s">
        <v>46</v>
      </c>
      <c r="B46" s="3">
        <v>58</v>
      </c>
    </row>
    <row r="47" spans="1:2" ht="15" hidden="1" thickBot="1">
      <c r="A47" s="1" t="s">
        <v>47</v>
      </c>
      <c r="B47" s="2">
        <v>53</v>
      </c>
    </row>
    <row r="48" spans="1:2" ht="15" hidden="1" thickBot="1">
      <c r="A48" s="1" t="s">
        <v>48</v>
      </c>
      <c r="B48" s="3">
        <v>43</v>
      </c>
    </row>
    <row r="49" spans="1:2" ht="15" hidden="1" thickBot="1">
      <c r="A49" s="1" t="s">
        <v>49</v>
      </c>
      <c r="B49" s="2">
        <v>52</v>
      </c>
    </row>
    <row r="50" spans="1:2" ht="15" hidden="1" thickBot="1">
      <c r="A50" s="1" t="s">
        <v>50</v>
      </c>
      <c r="B50" s="3">
        <v>358</v>
      </c>
    </row>
    <row r="51" spans="1:2" ht="15" hidden="1" thickBot="1">
      <c r="A51" s="1" t="s">
        <v>51</v>
      </c>
      <c r="B51" s="2">
        <v>64</v>
      </c>
    </row>
    <row r="52" spans="1:2" ht="15" hidden="1" thickBot="1">
      <c r="A52" s="1" t="s">
        <v>52</v>
      </c>
      <c r="B52" s="3">
        <v>14</v>
      </c>
    </row>
    <row r="53" spans="1:2" ht="15" hidden="1" thickBot="1">
      <c r="A53" s="1" t="s">
        <v>53</v>
      </c>
      <c r="B53" s="2">
        <v>196</v>
      </c>
    </row>
    <row r="54" spans="1:2" ht="15" hidden="1" thickBot="1">
      <c r="A54" s="1" t="s">
        <v>54</v>
      </c>
      <c r="B54" s="3">
        <v>589</v>
      </c>
    </row>
    <row r="55" spans="1:2" ht="15" hidden="1" thickBot="1">
      <c r="A55" s="1" t="s">
        <v>55</v>
      </c>
      <c r="B55" s="2">
        <v>27</v>
      </c>
    </row>
    <row r="56" spans="1:2" ht="15" hidden="1" thickBot="1">
      <c r="A56" s="1" t="s">
        <v>56</v>
      </c>
      <c r="B56" s="3">
        <v>4</v>
      </c>
    </row>
    <row r="57" spans="1:2" ht="15" hidden="1" thickBot="1">
      <c r="A57" s="1" t="s">
        <v>57</v>
      </c>
      <c r="B57" s="2">
        <v>2</v>
      </c>
    </row>
    <row r="58" spans="1:2" ht="15" hidden="1" thickBot="1">
      <c r="A58" s="1" t="s">
        <v>58</v>
      </c>
      <c r="B58" s="3">
        <v>2</v>
      </c>
    </row>
    <row r="59" spans="1:2" ht="15" hidden="1" thickBot="1">
      <c r="A59" s="1" t="s">
        <v>59</v>
      </c>
      <c r="B59" s="2">
        <v>2</v>
      </c>
    </row>
    <row r="60" spans="1:2" ht="15" hidden="1" thickBot="1">
      <c r="A60" s="1" t="s">
        <v>60</v>
      </c>
      <c r="B60" s="3">
        <v>3</v>
      </c>
    </row>
    <row r="61" spans="1:2" ht="15" hidden="1" thickBot="1">
      <c r="A61" s="1" t="s">
        <v>61</v>
      </c>
      <c r="B61" s="2">
        <v>29</v>
      </c>
    </row>
    <row r="62" spans="1:2" ht="15" hidden="1" thickBot="1">
      <c r="A62" s="1" t="s">
        <v>62</v>
      </c>
      <c r="B62" s="3">
        <v>20</v>
      </c>
    </row>
    <row r="63" spans="1:2" ht="15" hidden="1" thickBot="1">
      <c r="A63" s="1" t="s">
        <v>63</v>
      </c>
      <c r="B63" s="2">
        <v>23</v>
      </c>
    </row>
    <row r="64" spans="1:2" ht="15" hidden="1" thickBot="1">
      <c r="A64" s="1" t="s">
        <v>64</v>
      </c>
      <c r="B64" s="3">
        <v>21</v>
      </c>
    </row>
    <row r="65" spans="1:2" ht="15" hidden="1" thickBot="1">
      <c r="A65" s="1" t="s">
        <v>65</v>
      </c>
      <c r="B65" s="2">
        <v>19</v>
      </c>
    </row>
    <row r="66" spans="1:2" ht="15" hidden="1" thickBot="1">
      <c r="A66" s="1" t="s">
        <v>66</v>
      </c>
      <c r="B66" s="3">
        <v>11</v>
      </c>
    </row>
    <row r="67" spans="1:2" ht="15" hidden="1" thickBot="1">
      <c r="A67" s="1" t="s">
        <v>67</v>
      </c>
      <c r="B67" s="2">
        <v>2236</v>
      </c>
    </row>
    <row r="68" spans="1:2" ht="15" hidden="1" thickBot="1">
      <c r="A68" s="1" t="s">
        <v>68</v>
      </c>
      <c r="B68" s="3">
        <v>238</v>
      </c>
    </row>
    <row r="69" spans="1:2" ht="15" hidden="1" thickBot="1">
      <c r="A69" s="1" t="s">
        <v>69</v>
      </c>
      <c r="B69" s="2">
        <v>35</v>
      </c>
    </row>
    <row r="70" spans="1:2" ht="15" hidden="1" thickBot="1">
      <c r="A70" s="1" t="s">
        <v>70</v>
      </c>
      <c r="B70" s="3">
        <v>559</v>
      </c>
    </row>
    <row r="71" spans="1:2" ht="15" hidden="1" thickBot="1">
      <c r="A71" s="1" t="s">
        <v>71</v>
      </c>
      <c r="B71" s="2">
        <v>121</v>
      </c>
    </row>
    <row r="72" spans="1:2" ht="15" hidden="1" thickBot="1">
      <c r="A72" s="1" t="s">
        <v>72</v>
      </c>
      <c r="B72" s="3">
        <v>385</v>
      </c>
    </row>
    <row r="73" spans="1:2" ht="15" hidden="1" thickBot="1">
      <c r="A73" s="1" t="s">
        <v>73</v>
      </c>
      <c r="B73" s="2">
        <v>262</v>
      </c>
    </row>
    <row r="74" spans="1:2" ht="15" hidden="1" thickBot="1">
      <c r="A74" s="1" t="s">
        <v>74</v>
      </c>
      <c r="B74" s="3">
        <v>555</v>
      </c>
    </row>
    <row r="75" spans="1:2" ht="15" hidden="1" thickBot="1">
      <c r="A75" s="1" t="s">
        <v>75</v>
      </c>
      <c r="B75" s="2">
        <v>872</v>
      </c>
    </row>
    <row r="76" spans="1:2" ht="15" hidden="1" thickBot="1">
      <c r="A76" s="1" t="s">
        <v>76</v>
      </c>
      <c r="B76" s="3">
        <v>89</v>
      </c>
    </row>
    <row r="77" spans="1:2" ht="15" hidden="1" thickBot="1">
      <c r="A77" s="1" t="s">
        <v>77</v>
      </c>
      <c r="B77" s="2">
        <v>216</v>
      </c>
    </row>
    <row r="78" spans="1:2" ht="15" hidden="1" thickBot="1">
      <c r="A78" s="1" t="s">
        <v>78</v>
      </c>
      <c r="B78" s="3">
        <v>82</v>
      </c>
    </row>
    <row r="79" spans="1:2" ht="15" hidden="1" thickBot="1">
      <c r="A79" s="1" t="s">
        <v>79</v>
      </c>
      <c r="B79" s="2">
        <v>58</v>
      </c>
    </row>
    <row r="80" spans="1:2" ht="15" hidden="1" thickBot="1">
      <c r="A80" s="1" t="s">
        <v>80</v>
      </c>
      <c r="B80" s="3">
        <v>101</v>
      </c>
    </row>
    <row r="81" spans="1:2" ht="15" hidden="1" thickBot="1">
      <c r="A81" s="1" t="s">
        <v>81</v>
      </c>
      <c r="B81" s="2">
        <v>2</v>
      </c>
    </row>
    <row r="82" spans="1:2" ht="15" hidden="1" thickBot="1">
      <c r="A82" s="1" t="s">
        <v>82</v>
      </c>
      <c r="B82" s="3">
        <v>26</v>
      </c>
    </row>
    <row r="83" spans="1:2" ht="15" hidden="1" thickBot="1">
      <c r="A83" s="1" t="s">
        <v>83</v>
      </c>
      <c r="B83" s="2">
        <v>535</v>
      </c>
    </row>
    <row r="84" spans="1:2" ht="15" hidden="1" thickBot="1">
      <c r="A84" s="1" t="s">
        <v>84</v>
      </c>
      <c r="B84" s="3">
        <v>25</v>
      </c>
    </row>
    <row r="85" spans="1:2" ht="15" hidden="1" thickBot="1">
      <c r="A85" s="1" t="s">
        <v>85</v>
      </c>
      <c r="B85" s="2">
        <v>4</v>
      </c>
    </row>
    <row r="86" spans="1:2" ht="15" hidden="1" thickBot="1">
      <c r="A86" s="1" t="s">
        <v>86</v>
      </c>
      <c r="B86" s="3">
        <v>2</v>
      </c>
    </row>
    <row r="87" spans="1:2" ht="15" hidden="1" thickBot="1">
      <c r="A87" s="1" t="s">
        <v>87</v>
      </c>
      <c r="B87" s="2">
        <v>99</v>
      </c>
    </row>
    <row r="88" spans="1:2" ht="15" hidden="1" thickBot="1">
      <c r="A88" s="1" t="s">
        <v>88</v>
      </c>
      <c r="B88" s="3">
        <v>1</v>
      </c>
    </row>
    <row r="89" spans="1:2" ht="15" hidden="1" thickBot="1">
      <c r="A89" s="1" t="s">
        <v>89</v>
      </c>
      <c r="B89" s="2">
        <v>1</v>
      </c>
    </row>
    <row r="90" spans="1:2" ht="15" hidden="1" thickBot="1">
      <c r="A90" s="1" t="s">
        <v>90</v>
      </c>
      <c r="B90" s="3">
        <v>26</v>
      </c>
    </row>
    <row r="91" spans="1:2" ht="15" hidden="1" thickBot="1">
      <c r="A91" s="1" t="s">
        <v>91</v>
      </c>
      <c r="B91" s="2">
        <v>181</v>
      </c>
    </row>
    <row r="92" spans="1:2" ht="15" hidden="1" thickBot="1">
      <c r="A92" s="1" t="s">
        <v>92</v>
      </c>
      <c r="B92" s="3">
        <v>1401</v>
      </c>
    </row>
    <row r="93" spans="1:2" ht="15" hidden="1" thickBot="1">
      <c r="A93" s="1" t="s">
        <v>93</v>
      </c>
      <c r="B93" s="2">
        <v>3300</v>
      </c>
    </row>
    <row r="94" spans="1:2" ht="15" hidden="1" thickBot="1">
      <c r="A94" s="1" t="s">
        <v>94</v>
      </c>
      <c r="B94" s="3">
        <v>625</v>
      </c>
    </row>
    <row r="95" spans="1:2" ht="15" hidden="1" thickBot="1">
      <c r="A95" s="1" t="s">
        <v>95</v>
      </c>
      <c r="B95" s="2">
        <v>45</v>
      </c>
    </row>
    <row r="96" spans="1:2" ht="15" hidden="1" thickBot="1">
      <c r="A96" s="1" t="s">
        <v>96</v>
      </c>
      <c r="B96" s="3">
        <v>41</v>
      </c>
    </row>
    <row r="97" spans="1:2" ht="15" hidden="1" thickBot="1">
      <c r="A97" s="1" t="s">
        <v>97</v>
      </c>
      <c r="B97" s="2">
        <v>1235</v>
      </c>
    </row>
    <row r="98" spans="1:2" ht="15" hidden="1" thickBot="1">
      <c r="A98" s="1" t="s">
        <v>98</v>
      </c>
      <c r="B98" s="3">
        <v>196</v>
      </c>
    </row>
    <row r="99" spans="1:2" ht="15" hidden="1" thickBot="1">
      <c r="A99" s="1" t="s">
        <v>99</v>
      </c>
      <c r="B99" s="2">
        <v>51</v>
      </c>
    </row>
    <row r="100" spans="1:2" ht="15" hidden="1" thickBot="1">
      <c r="A100" s="1" t="s">
        <v>100</v>
      </c>
      <c r="B100" s="3">
        <v>69</v>
      </c>
    </row>
    <row r="101" spans="1:2" ht="15" hidden="1" thickBot="1">
      <c r="A101" s="1" t="s">
        <v>101</v>
      </c>
      <c r="B101" s="2">
        <v>192</v>
      </c>
    </row>
    <row r="102" spans="1:2" ht="15" hidden="1" thickBot="1">
      <c r="A102" s="1" t="s">
        <v>102</v>
      </c>
      <c r="B102" s="3">
        <v>61</v>
      </c>
    </row>
    <row r="103" spans="1:2" ht="15" hidden="1" thickBot="1">
      <c r="A103" s="1" t="s">
        <v>103</v>
      </c>
      <c r="B103" s="2">
        <v>148</v>
      </c>
    </row>
    <row r="104" spans="1:2" ht="15" hidden="1" thickBot="1">
      <c r="A104" s="1" t="s">
        <v>104</v>
      </c>
      <c r="B104" s="3">
        <v>48</v>
      </c>
    </row>
    <row r="105" spans="1:2" ht="15" hidden="1" thickBot="1">
      <c r="A105" s="1" t="s">
        <v>105</v>
      </c>
      <c r="B105" s="2">
        <v>222</v>
      </c>
    </row>
    <row r="106" spans="1:2" ht="15" hidden="1" thickBot="1">
      <c r="A106" s="1" t="s">
        <v>106</v>
      </c>
      <c r="B106" s="3">
        <v>21</v>
      </c>
    </row>
    <row r="107" spans="1:2" ht="15" hidden="1" thickBot="1">
      <c r="A107" s="1" t="s">
        <v>107</v>
      </c>
      <c r="B107" s="2">
        <v>22</v>
      </c>
    </row>
    <row r="108" spans="1:2" ht="15" hidden="1" thickBot="1">
      <c r="A108" s="1" t="s">
        <v>108</v>
      </c>
      <c r="B108" s="3">
        <v>57</v>
      </c>
    </row>
    <row r="109" spans="1:2" ht="15" hidden="1" thickBot="1">
      <c r="A109" s="1" t="s">
        <v>109</v>
      </c>
      <c r="B109" s="2">
        <v>23</v>
      </c>
    </row>
    <row r="110" spans="1:2" ht="15" hidden="1" thickBot="1">
      <c r="A110" s="1" t="s">
        <v>110</v>
      </c>
      <c r="B110" s="3">
        <v>38</v>
      </c>
    </row>
    <row r="111" spans="1:2" ht="15" hidden="1" thickBot="1">
      <c r="A111" s="1" t="s">
        <v>111</v>
      </c>
      <c r="B111" s="2">
        <v>325</v>
      </c>
    </row>
    <row r="112" spans="1:2" ht="15" hidden="1" thickBot="1">
      <c r="A112" s="1" t="s">
        <v>112</v>
      </c>
      <c r="B112" s="3">
        <v>316</v>
      </c>
    </row>
    <row r="113" spans="1:2" ht="15" hidden="1" thickBot="1">
      <c r="A113" s="1" t="s">
        <v>113</v>
      </c>
      <c r="B113" s="2">
        <v>46</v>
      </c>
    </row>
    <row r="114" spans="1:2" ht="15" hidden="1" thickBot="1">
      <c r="A114" s="1" t="s">
        <v>114</v>
      </c>
      <c r="B114" s="3">
        <v>7</v>
      </c>
    </row>
    <row r="115" spans="1:2" ht="15" hidden="1" thickBot="1">
      <c r="A115" s="1" t="s">
        <v>115</v>
      </c>
      <c r="B115" s="2">
        <v>405</v>
      </c>
    </row>
    <row r="116" spans="1:2" ht="15" hidden="1" thickBot="1">
      <c r="A116" s="1" t="s">
        <v>116</v>
      </c>
      <c r="B116" s="3">
        <v>618</v>
      </c>
    </row>
    <row r="117" spans="1:2" ht="15" hidden="1" thickBot="1">
      <c r="A117" s="1" t="s">
        <v>117</v>
      </c>
      <c r="B117" s="2">
        <v>1754</v>
      </c>
    </row>
    <row r="118" spans="1:2" ht="15" hidden="1" thickBot="1">
      <c r="A118" s="1" t="s">
        <v>118</v>
      </c>
      <c r="B118" s="3">
        <v>317</v>
      </c>
    </row>
    <row r="119" spans="1:2" ht="15" hidden="1" thickBot="1">
      <c r="A119" s="1" t="s">
        <v>119</v>
      </c>
      <c r="B119" s="2">
        <v>512</v>
      </c>
    </row>
    <row r="120" spans="1:2" ht="15" hidden="1" thickBot="1">
      <c r="A120" s="1" t="s">
        <v>120</v>
      </c>
      <c r="B120" s="3">
        <v>4173</v>
      </c>
    </row>
    <row r="121" spans="1:2" ht="15" hidden="1" thickBot="1">
      <c r="A121" s="1" t="s">
        <v>121</v>
      </c>
      <c r="B121" s="2">
        <v>77</v>
      </c>
    </row>
    <row r="122" spans="1:2" ht="15" hidden="1" thickBot="1">
      <c r="A122" s="1" t="s">
        <v>122</v>
      </c>
      <c r="B122" s="3">
        <v>428</v>
      </c>
    </row>
    <row r="123" spans="1:2" ht="15" hidden="1" thickBot="1">
      <c r="A123" s="1" t="s">
        <v>123</v>
      </c>
      <c r="B123" s="2">
        <v>12864</v>
      </c>
    </row>
    <row r="124" spans="1:2" ht="15" hidden="1" thickBot="1">
      <c r="A124" s="1" t="s">
        <v>124</v>
      </c>
      <c r="B124" s="3">
        <v>33</v>
      </c>
    </row>
    <row r="125" spans="1:2" ht="15" hidden="1" thickBot="1">
      <c r="A125" s="1" t="s">
        <v>125</v>
      </c>
      <c r="B125" s="2">
        <v>1891</v>
      </c>
    </row>
    <row r="126" spans="1:2" ht="15" hidden="1" thickBot="1">
      <c r="A126" s="1" t="s">
        <v>126</v>
      </c>
      <c r="B126" s="3">
        <v>40</v>
      </c>
    </row>
    <row r="127" spans="1:2" ht="15" hidden="1" thickBot="1">
      <c r="A127" s="1" t="s">
        <v>127</v>
      </c>
      <c r="B127" s="2">
        <v>6</v>
      </c>
    </row>
    <row r="128" spans="1:2" ht="15" hidden="1" thickBot="1">
      <c r="A128" s="1" t="s">
        <v>128</v>
      </c>
      <c r="B128" s="3">
        <v>206</v>
      </c>
    </row>
    <row r="129" spans="1:2" ht="15" hidden="1" thickBot="1">
      <c r="A129" s="1" t="s">
        <v>129</v>
      </c>
      <c r="B129" s="2">
        <v>1048</v>
      </c>
    </row>
    <row r="130" spans="1:2" ht="15" hidden="1" thickBot="1">
      <c r="A130" s="1" t="s">
        <v>130</v>
      </c>
      <c r="B130" s="3">
        <v>1170</v>
      </c>
    </row>
    <row r="131" spans="1:2" ht="15" hidden="1" thickBot="1">
      <c r="A131" s="1" t="s">
        <v>131</v>
      </c>
      <c r="B131" s="2">
        <v>8251</v>
      </c>
    </row>
    <row r="132" spans="1:2" ht="15" hidden="1" thickBot="1">
      <c r="A132" s="1" t="s">
        <v>132</v>
      </c>
      <c r="B132" s="3">
        <v>26</v>
      </c>
    </row>
    <row r="133" spans="1:2" ht="15" hidden="1" thickBot="1">
      <c r="A133" s="1" t="s">
        <v>133</v>
      </c>
      <c r="B133" s="2">
        <v>49</v>
      </c>
    </row>
    <row r="134" spans="1:2" ht="15" hidden="1" thickBot="1">
      <c r="A134" s="1" t="s">
        <v>134</v>
      </c>
      <c r="B134" s="3">
        <v>16</v>
      </c>
    </row>
    <row r="135" spans="1:2" ht="15" hidden="1" thickBot="1">
      <c r="A135" s="1" t="s">
        <v>135</v>
      </c>
      <c r="B135" s="2">
        <v>18</v>
      </c>
    </row>
    <row r="136" spans="1:2" ht="15" hidden="1" thickBot="1">
      <c r="A136" s="1" t="s">
        <v>136</v>
      </c>
      <c r="B136" s="3">
        <v>46</v>
      </c>
    </row>
    <row r="137" spans="1:2" ht="15" hidden="1" thickBot="1">
      <c r="A137" s="1" t="s">
        <v>137</v>
      </c>
      <c r="B137" s="2">
        <v>50</v>
      </c>
    </row>
    <row r="138" spans="1:2" ht="15" hidden="1" thickBot="1">
      <c r="A138" s="1" t="s">
        <v>138</v>
      </c>
      <c r="B138" s="3">
        <v>79</v>
      </c>
    </row>
    <row r="139" spans="1:2" ht="15" hidden="1" thickBot="1">
      <c r="A139" s="1" t="s">
        <v>139</v>
      </c>
      <c r="B139" s="2">
        <v>29</v>
      </c>
    </row>
    <row r="140" spans="1:2" ht="15" hidden="1" thickBot="1">
      <c r="A140" s="1" t="s">
        <v>140</v>
      </c>
      <c r="B140" s="3">
        <v>11</v>
      </c>
    </row>
    <row r="141" spans="1:2" ht="15" hidden="1" thickBot="1">
      <c r="A141" s="1" t="s">
        <v>141</v>
      </c>
      <c r="B141" s="2">
        <v>13</v>
      </c>
    </row>
    <row r="142" spans="1:2" ht="15" hidden="1" thickBot="1">
      <c r="A142" s="1" t="s">
        <v>142</v>
      </c>
      <c r="B142" s="3">
        <v>21</v>
      </c>
    </row>
    <row r="143" spans="1:2" ht="15" hidden="1" thickBot="1">
      <c r="A143" s="1" t="s">
        <v>143</v>
      </c>
      <c r="B143" s="2">
        <v>94</v>
      </c>
    </row>
    <row r="144" spans="1:2" ht="15" hidden="1" thickBot="1">
      <c r="A144" s="1" t="s">
        <v>144</v>
      </c>
      <c r="B144" s="3">
        <v>273</v>
      </c>
    </row>
    <row r="145" spans="1:2" ht="15" hidden="1" thickBot="1">
      <c r="A145" s="1" t="s">
        <v>145</v>
      </c>
      <c r="B145" s="2">
        <v>94</v>
      </c>
    </row>
    <row r="146" spans="1:2" ht="15" hidden="1" thickBot="1">
      <c r="A146" s="1" t="s">
        <v>146</v>
      </c>
      <c r="B146" s="3">
        <v>8</v>
      </c>
    </row>
    <row r="147" spans="1:2" ht="15" hidden="1" thickBot="1">
      <c r="A147" s="1" t="s">
        <v>147</v>
      </c>
      <c r="B147" s="2">
        <v>24</v>
      </c>
    </row>
    <row r="148" spans="1:2" ht="15" hidden="1" thickBot="1">
      <c r="A148" s="1" t="s">
        <v>148</v>
      </c>
      <c r="B148" s="3">
        <v>8</v>
      </c>
    </row>
    <row r="149" spans="1:2" ht="15" hidden="1" thickBot="1">
      <c r="A149" s="1" t="s">
        <v>149</v>
      </c>
      <c r="B149" s="2">
        <v>25</v>
      </c>
    </row>
    <row r="150" spans="1:2" ht="15" hidden="1" thickBot="1">
      <c r="A150" s="1" t="s">
        <v>150</v>
      </c>
      <c r="B150" s="3">
        <v>29</v>
      </c>
    </row>
    <row r="151" spans="1:2" ht="15" hidden="1" thickBot="1">
      <c r="A151" s="1" t="s">
        <v>151</v>
      </c>
      <c r="B151" s="2">
        <v>11</v>
      </c>
    </row>
    <row r="152" spans="1:2" ht="15" hidden="1" thickBot="1">
      <c r="A152" s="1" t="s">
        <v>152</v>
      </c>
      <c r="B152" s="3">
        <v>4</v>
      </c>
    </row>
    <row r="153" spans="1:2" ht="15" hidden="1" thickBot="1">
      <c r="A153" s="1" t="s">
        <v>153</v>
      </c>
      <c r="B153" s="2">
        <v>24</v>
      </c>
    </row>
    <row r="154" spans="1:2" ht="15" hidden="1" thickBot="1">
      <c r="A154" s="1" t="s">
        <v>154</v>
      </c>
      <c r="B154" s="3">
        <v>58</v>
      </c>
    </row>
    <row r="155" spans="1:2" ht="15" hidden="1" thickBot="1">
      <c r="A155" s="1" t="s">
        <v>155</v>
      </c>
      <c r="B155" s="2">
        <v>26</v>
      </c>
    </row>
    <row r="156" spans="1:2" ht="15" hidden="1" thickBot="1">
      <c r="A156" s="1" t="s">
        <v>156</v>
      </c>
      <c r="B156" s="3">
        <v>223</v>
      </c>
    </row>
    <row r="157" spans="1:2" ht="15" hidden="1" thickBot="1">
      <c r="A157" s="1" t="s">
        <v>157</v>
      </c>
      <c r="B157" s="2">
        <v>138</v>
      </c>
    </row>
    <row r="158" spans="1:2" ht="15" hidden="1" thickBot="1">
      <c r="A158" s="1" t="s">
        <v>158</v>
      </c>
      <c r="B158" s="3">
        <v>320</v>
      </c>
    </row>
    <row r="159" spans="1:2" ht="15" hidden="1" thickBot="1">
      <c r="A159" s="1" t="s">
        <v>159</v>
      </c>
      <c r="B159" s="2">
        <v>1245</v>
      </c>
    </row>
    <row r="160" spans="1:2" ht="15" hidden="1" thickBot="1">
      <c r="A160" s="1" t="s">
        <v>160</v>
      </c>
      <c r="B160" s="3">
        <v>235</v>
      </c>
    </row>
    <row r="161" spans="1:2" ht="15" hidden="1" thickBot="1">
      <c r="A161" s="1" t="s">
        <v>161</v>
      </c>
      <c r="B161" s="2">
        <v>1476</v>
      </c>
    </row>
    <row r="162" spans="1:2" ht="15" hidden="1" thickBot="1">
      <c r="A162" s="1" t="s">
        <v>162</v>
      </c>
      <c r="B162" s="3">
        <v>6</v>
      </c>
    </row>
    <row r="163" spans="1:2" ht="15" hidden="1" thickBot="1">
      <c r="A163" s="1" t="s">
        <v>163</v>
      </c>
      <c r="B163" s="2">
        <v>23</v>
      </c>
    </row>
    <row r="164" spans="1:2" ht="15" hidden="1" thickBot="1">
      <c r="A164" s="1" t="s">
        <v>164</v>
      </c>
      <c r="B164" s="3">
        <v>20</v>
      </c>
    </row>
    <row r="165" spans="1:2" ht="15" hidden="1" thickBot="1">
      <c r="A165" s="1" t="s">
        <v>165</v>
      </c>
      <c r="B165" s="2">
        <v>80</v>
      </c>
    </row>
    <row r="166" spans="1:2" ht="15" hidden="1" thickBot="1">
      <c r="A166" s="1" t="s">
        <v>166</v>
      </c>
      <c r="B166" s="3">
        <v>61</v>
      </c>
    </row>
    <row r="167" spans="1:2" ht="15" hidden="1" thickBot="1">
      <c r="A167" s="1" t="s">
        <v>167</v>
      </c>
      <c r="B167" s="2">
        <v>52</v>
      </c>
    </row>
    <row r="168" spans="1:2" ht="15" hidden="1" thickBot="1">
      <c r="A168" s="1" t="s">
        <v>168</v>
      </c>
      <c r="B168" s="3">
        <v>9</v>
      </c>
    </row>
    <row r="169" spans="1:2" ht="15" hidden="1" thickBot="1">
      <c r="A169" s="1" t="s">
        <v>169</v>
      </c>
      <c r="B169" s="2">
        <v>268</v>
      </c>
    </row>
    <row r="170" spans="1:2" ht="15" hidden="1" thickBot="1">
      <c r="A170" s="1" t="s">
        <v>170</v>
      </c>
      <c r="B170" s="3">
        <v>157</v>
      </c>
    </row>
    <row r="171" spans="1:2" ht="15" hidden="1" thickBot="1">
      <c r="A171" s="1" t="s">
        <v>171</v>
      </c>
      <c r="B171" s="2">
        <v>37</v>
      </c>
    </row>
    <row r="172" spans="1:2" ht="15" hidden="1" thickBot="1">
      <c r="A172" s="1" t="s">
        <v>172</v>
      </c>
      <c r="B172" s="3">
        <v>26</v>
      </c>
    </row>
    <row r="173" spans="1:2" ht="15" hidden="1" thickBot="1">
      <c r="A173" s="1" t="s">
        <v>173</v>
      </c>
      <c r="B173" s="2">
        <v>286</v>
      </c>
    </row>
    <row r="174" spans="1:2" ht="15" hidden="1" thickBot="1">
      <c r="A174" s="1" t="s">
        <v>174</v>
      </c>
      <c r="B174" s="3">
        <v>51</v>
      </c>
    </row>
    <row r="175" spans="1:2" ht="15" hidden="1" thickBot="1">
      <c r="A175" s="1" t="s">
        <v>175</v>
      </c>
      <c r="B175" s="2">
        <v>185</v>
      </c>
    </row>
    <row r="176" spans="1:2" ht="15" hidden="1" thickBot="1">
      <c r="A176" s="1" t="s">
        <v>176</v>
      </c>
      <c r="B176" s="3">
        <v>9</v>
      </c>
    </row>
    <row r="177" spans="1:2" ht="15" hidden="1" thickBot="1">
      <c r="A177" s="1" t="s">
        <v>177</v>
      </c>
      <c r="B177" s="2">
        <v>108</v>
      </c>
    </row>
    <row r="178" spans="1:2" ht="15" hidden="1" thickBot="1">
      <c r="A178" s="1" t="s">
        <v>178</v>
      </c>
      <c r="B178" s="3">
        <v>87</v>
      </c>
    </row>
    <row r="179" spans="1:2" ht="15" hidden="1" thickBot="1">
      <c r="A179" s="1" t="s">
        <v>179</v>
      </c>
      <c r="B179" s="2">
        <v>16</v>
      </c>
    </row>
    <row r="180" spans="1:2" ht="15" hidden="1" thickBot="1">
      <c r="A180" s="1" t="s">
        <v>180</v>
      </c>
      <c r="B180" s="3">
        <v>73</v>
      </c>
    </row>
    <row r="181" spans="1:2" ht="15" hidden="1" thickBot="1">
      <c r="A181" s="1" t="s">
        <v>181</v>
      </c>
      <c r="B181" s="2">
        <v>43</v>
      </c>
    </row>
    <row r="182" spans="1:2" ht="15" hidden="1">
      <c r="A182" s="4" t="s">
        <v>182</v>
      </c>
      <c r="B182" s="5">
        <v>129</v>
      </c>
    </row>
    <row r="183" spans="1:2" ht="15" hidden="1" thickBot="1">
      <c r="A183" s="6" t="s">
        <v>183</v>
      </c>
      <c r="B183" s="7">
        <v>21</v>
      </c>
    </row>
    <row r="184" spans="1:2" ht="15" hidden="1" thickBot="1">
      <c r="A184" s="1" t="s">
        <v>184</v>
      </c>
      <c r="B184" s="3">
        <v>3</v>
      </c>
    </row>
    <row r="185" spans="1:2" ht="15" hidden="1" thickBot="1">
      <c r="A185" s="1" t="s">
        <v>185</v>
      </c>
      <c r="B185" s="2">
        <v>108</v>
      </c>
    </row>
    <row r="186" spans="1:2" ht="15" hidden="1" thickBot="1">
      <c r="A186" s="1" t="s">
        <v>186</v>
      </c>
      <c r="B186" s="3">
        <v>191</v>
      </c>
    </row>
    <row r="187" spans="1:2" ht="15" hidden="1" thickBot="1">
      <c r="A187" s="1" t="s">
        <v>187</v>
      </c>
      <c r="B187" s="2">
        <v>909</v>
      </c>
    </row>
    <row r="188" spans="1:2" ht="15" hidden="1" thickBot="1">
      <c r="A188" s="1" t="s">
        <v>188</v>
      </c>
      <c r="B188" s="3">
        <v>6</v>
      </c>
    </row>
    <row r="189" spans="1:2" ht="15" hidden="1" thickBot="1">
      <c r="A189" s="1" t="s">
        <v>189</v>
      </c>
      <c r="B189" s="2">
        <v>16</v>
      </c>
    </row>
    <row r="190" spans="1:2" ht="15" hidden="1" thickBot="1">
      <c r="A190" s="1" t="s">
        <v>190</v>
      </c>
      <c r="B190" s="3">
        <v>7</v>
      </c>
    </row>
    <row r="191" spans="1:2" ht="15" hidden="1" thickBot="1">
      <c r="A191" s="1" t="s">
        <v>191</v>
      </c>
      <c r="B191" s="2">
        <v>17</v>
      </c>
    </row>
    <row r="192" spans="1:2" ht="15" hidden="1" thickBot="1">
      <c r="A192" s="1" t="s">
        <v>192</v>
      </c>
      <c r="B192" s="3">
        <v>12</v>
      </c>
    </row>
    <row r="193" spans="1:2" ht="15" hidden="1" thickBot="1">
      <c r="A193" s="1" t="s">
        <v>193</v>
      </c>
      <c r="B193" s="2">
        <v>26</v>
      </c>
    </row>
    <row r="194" spans="1:2" ht="15" hidden="1" thickBot="1">
      <c r="A194" s="1" t="s">
        <v>194</v>
      </c>
      <c r="B194" s="3">
        <v>37</v>
      </c>
    </row>
    <row r="195" spans="1:2" ht="15" hidden="1" thickBot="1">
      <c r="A195" s="1" t="s">
        <v>195</v>
      </c>
      <c r="B195" s="2">
        <v>71</v>
      </c>
    </row>
    <row r="196" spans="1:2" ht="15" hidden="1" thickBot="1">
      <c r="A196" s="1" t="s">
        <v>196</v>
      </c>
      <c r="B196" s="3">
        <v>52</v>
      </c>
    </row>
    <row r="197" spans="1:2" ht="15" hidden="1" thickBot="1">
      <c r="A197" s="1" t="s">
        <v>197</v>
      </c>
      <c r="B197" s="2">
        <v>80</v>
      </c>
    </row>
    <row r="198" spans="1:2" ht="15" hidden="1" thickBot="1">
      <c r="A198" s="1" t="s">
        <v>198</v>
      </c>
      <c r="B198" s="3">
        <v>19</v>
      </c>
    </row>
    <row r="199" spans="1:2" ht="15" hidden="1" thickBot="1">
      <c r="A199" s="1" t="s">
        <v>199</v>
      </c>
      <c r="B199" s="2">
        <v>73</v>
      </c>
    </row>
    <row r="200" spans="1:2" ht="15" hidden="1" thickBot="1">
      <c r="A200" s="1" t="s">
        <v>200</v>
      </c>
      <c r="B200" s="3">
        <v>3</v>
      </c>
    </row>
    <row r="201" spans="1:2" ht="15" hidden="1" thickBot="1">
      <c r="A201" s="1" t="s">
        <v>201</v>
      </c>
      <c r="B201" s="2">
        <v>71</v>
      </c>
    </row>
    <row r="202" spans="1:2" ht="15" hidden="1" thickBot="1">
      <c r="A202" s="1" t="s">
        <v>202</v>
      </c>
      <c r="B202" s="3">
        <v>40</v>
      </c>
    </row>
    <row r="203" spans="1:2" ht="15" hidden="1" thickBot="1">
      <c r="A203" s="1" t="s">
        <v>203</v>
      </c>
      <c r="B203" s="2">
        <v>140</v>
      </c>
    </row>
    <row r="204" spans="1:2" ht="15" hidden="1" thickBot="1">
      <c r="A204" s="1" t="s">
        <v>204</v>
      </c>
      <c r="B204" s="3">
        <v>1885</v>
      </c>
    </row>
    <row r="205" spans="1:2" ht="15" hidden="1" thickBot="1">
      <c r="A205" s="1" t="s">
        <v>205</v>
      </c>
      <c r="B205" s="2">
        <v>303</v>
      </c>
    </row>
    <row r="206" spans="1:2" ht="15" hidden="1" thickBot="1">
      <c r="A206" s="1" t="s">
        <v>206</v>
      </c>
      <c r="B206" s="3">
        <v>236</v>
      </c>
    </row>
    <row r="207" spans="1:2" ht="15" hidden="1" thickBot="1">
      <c r="A207" s="1" t="s">
        <v>207</v>
      </c>
      <c r="B207" s="2">
        <v>259</v>
      </c>
    </row>
    <row r="208" spans="1:2" ht="15" hidden="1" thickBot="1">
      <c r="A208" s="1" t="s">
        <v>208</v>
      </c>
      <c r="B208" s="3">
        <v>811</v>
      </c>
    </row>
    <row r="209" spans="1:2" ht="15" hidden="1" thickBot="1">
      <c r="A209" s="1" t="s">
        <v>209</v>
      </c>
      <c r="B209" s="2">
        <v>1070</v>
      </c>
    </row>
    <row r="210" spans="1:2" ht="15" hidden="1" thickBot="1">
      <c r="A210" s="1" t="s">
        <v>210</v>
      </c>
      <c r="B210" s="3">
        <v>62</v>
      </c>
    </row>
    <row r="211" spans="1:2" ht="15" hidden="1" thickBot="1">
      <c r="A211" s="1" t="s">
        <v>211</v>
      </c>
      <c r="B211" s="2">
        <v>159</v>
      </c>
    </row>
    <row r="212" spans="1:2" ht="15" hidden="1" thickBot="1">
      <c r="A212" s="1" t="s">
        <v>212</v>
      </c>
      <c r="B212" s="3">
        <v>38</v>
      </c>
    </row>
    <row r="213" spans="1:2" ht="15" hidden="1" thickBot="1">
      <c r="A213" s="1" t="s">
        <v>213</v>
      </c>
      <c r="B213" s="2">
        <v>311</v>
      </c>
    </row>
    <row r="214" spans="1:2" ht="15" hidden="1" thickBot="1">
      <c r="A214" s="1" t="s">
        <v>214</v>
      </c>
      <c r="B214" s="3">
        <v>200</v>
      </c>
    </row>
    <row r="215" spans="1:2" ht="15" hidden="1" thickBot="1">
      <c r="A215" s="1" t="s">
        <v>215</v>
      </c>
      <c r="B215" s="2">
        <v>776</v>
      </c>
    </row>
    <row r="216" spans="1:2" ht="15" hidden="1" thickBot="1">
      <c r="A216" s="1" t="s">
        <v>216</v>
      </c>
      <c r="B216" s="3">
        <v>2</v>
      </c>
    </row>
    <row r="217" spans="1:2" ht="15" hidden="1" thickBot="1">
      <c r="A217" s="1" t="s">
        <v>217</v>
      </c>
      <c r="B217" s="2">
        <v>20</v>
      </c>
    </row>
    <row r="218" spans="1:2" ht="15" hidden="1" thickBot="1">
      <c r="A218" s="1" t="s">
        <v>218</v>
      </c>
      <c r="B218" s="3">
        <v>429</v>
      </c>
    </row>
    <row r="219" spans="1:2" ht="15" hidden="1" thickBot="1">
      <c r="A219" s="1" t="s">
        <v>219</v>
      </c>
      <c r="B219" s="2">
        <v>21</v>
      </c>
    </row>
    <row r="220" spans="1:2" ht="15" hidden="1" thickBot="1">
      <c r="A220" s="1" t="s">
        <v>220</v>
      </c>
      <c r="B220" s="3">
        <v>43</v>
      </c>
    </row>
    <row r="221" spans="1:2" ht="15" hidden="1" thickBot="1">
      <c r="A221" s="1" t="s">
        <v>221</v>
      </c>
      <c r="B221" s="2">
        <v>139</v>
      </c>
    </row>
    <row r="222" spans="1:2" ht="15" hidden="1" thickBot="1">
      <c r="A222" s="1" t="s">
        <v>222</v>
      </c>
      <c r="B222" s="3">
        <v>231</v>
      </c>
    </row>
    <row r="223" spans="1:2" ht="15" hidden="1" thickBot="1">
      <c r="A223" s="1" t="s">
        <v>223</v>
      </c>
      <c r="B223" s="2">
        <v>90</v>
      </c>
    </row>
    <row r="224" spans="1:2" ht="15" hidden="1" thickBot="1">
      <c r="A224" s="1" t="s">
        <v>224</v>
      </c>
      <c r="B224" s="3">
        <v>26</v>
      </c>
    </row>
    <row r="225" spans="1:2" ht="15" hidden="1" thickBot="1">
      <c r="A225" s="1" t="s">
        <v>225</v>
      </c>
      <c r="B225" s="2">
        <v>205</v>
      </c>
    </row>
    <row r="226" spans="1:2" ht="15" hidden="1" thickBot="1">
      <c r="A226" s="1" t="s">
        <v>226</v>
      </c>
      <c r="B226" s="3">
        <v>88</v>
      </c>
    </row>
    <row r="227" spans="1:2" ht="15" hidden="1" thickBot="1">
      <c r="A227" s="1" t="s">
        <v>227</v>
      </c>
      <c r="B227" s="2">
        <v>42</v>
      </c>
    </row>
    <row r="228" spans="1:2" ht="15" hidden="1" thickBot="1">
      <c r="A228" s="1" t="s">
        <v>228</v>
      </c>
      <c r="B228" s="3">
        <v>1083</v>
      </c>
    </row>
    <row r="229" spans="1:2" ht="15" hidden="1" thickBot="1">
      <c r="A229" s="1" t="s">
        <v>229</v>
      </c>
      <c r="B229" s="2">
        <v>4707</v>
      </c>
    </row>
    <row r="230" spans="1:2" ht="15" hidden="1" thickBot="1">
      <c r="A230" s="1" t="s">
        <v>230</v>
      </c>
      <c r="B230" s="3">
        <v>131</v>
      </c>
    </row>
    <row r="231" spans="1:2" ht="15" hidden="1" thickBot="1">
      <c r="A231" s="1" t="s">
        <v>231</v>
      </c>
      <c r="B231" s="2">
        <v>51</v>
      </c>
    </row>
    <row r="232" spans="1:2" ht="15" hidden="1" thickBot="1">
      <c r="A232" s="1" t="s">
        <v>232</v>
      </c>
      <c r="B232" s="3">
        <v>170</v>
      </c>
    </row>
    <row r="233" spans="1:2" ht="15" hidden="1" thickBot="1">
      <c r="A233" s="1" t="s">
        <v>233</v>
      </c>
      <c r="B233" s="2">
        <v>61</v>
      </c>
    </row>
    <row r="234" spans="1:2" ht="15" hidden="1" thickBot="1">
      <c r="A234" s="1" t="s">
        <v>234</v>
      </c>
      <c r="B234" s="3">
        <v>68</v>
      </c>
    </row>
    <row r="235" spans="1:2" ht="15" hidden="1" thickBot="1">
      <c r="A235" s="1" t="s">
        <v>235</v>
      </c>
      <c r="B235" s="2">
        <v>7</v>
      </c>
    </row>
    <row r="236" spans="1:2" ht="15" hidden="1" thickBot="1">
      <c r="A236" s="1" t="s">
        <v>236</v>
      </c>
      <c r="B236" s="3">
        <v>20</v>
      </c>
    </row>
    <row r="237" spans="1:2" ht="15" hidden="1" thickBot="1">
      <c r="A237" s="1" t="s">
        <v>237</v>
      </c>
      <c r="B237" s="2">
        <v>29</v>
      </c>
    </row>
    <row r="238" spans="1:2" ht="15" hidden="1" thickBot="1">
      <c r="A238" s="1" t="s">
        <v>238</v>
      </c>
      <c r="B238" s="3">
        <v>11</v>
      </c>
    </row>
    <row r="239" spans="1:2" ht="15" hidden="1" thickBot="1">
      <c r="A239" s="1" t="s">
        <v>239</v>
      </c>
      <c r="B239" s="2">
        <v>5</v>
      </c>
    </row>
    <row r="240" spans="1:2" ht="15" hidden="1" thickBot="1">
      <c r="A240" s="1" t="s">
        <v>240</v>
      </c>
      <c r="B240" s="3">
        <v>56</v>
      </c>
    </row>
    <row r="241" spans="1:2" ht="15" hidden="1" thickBot="1">
      <c r="A241" s="1" t="s">
        <v>241</v>
      </c>
      <c r="B241" s="2">
        <v>85</v>
      </c>
    </row>
    <row r="242" spans="1:2" ht="15" hidden="1" thickBot="1">
      <c r="A242" s="1" t="s">
        <v>242</v>
      </c>
      <c r="B242" s="3">
        <v>2232</v>
      </c>
    </row>
    <row r="243" spans="1:2" ht="15" hidden="1" thickBot="1">
      <c r="A243" s="1" t="s">
        <v>243</v>
      </c>
      <c r="B243" s="2">
        <v>463</v>
      </c>
    </row>
    <row r="244" spans="1:2" ht="15" hidden="1" thickBot="1">
      <c r="A244" s="1" t="s">
        <v>244</v>
      </c>
      <c r="B244" s="3">
        <v>121</v>
      </c>
    </row>
    <row r="245" spans="1:2" ht="15" hidden="1" thickBot="1">
      <c r="A245" s="1" t="s">
        <v>245</v>
      </c>
      <c r="B245" s="2">
        <v>656</v>
      </c>
    </row>
    <row r="246" spans="1:2" ht="15" hidden="1" thickBot="1">
      <c r="A246" s="1" t="s">
        <v>246</v>
      </c>
      <c r="B246" s="3">
        <v>56</v>
      </c>
    </row>
    <row r="247" spans="1:2" ht="15" hidden="1" thickBot="1">
      <c r="A247" s="1" t="s">
        <v>247</v>
      </c>
      <c r="B247" s="2">
        <v>955</v>
      </c>
    </row>
    <row r="248" spans="1:2" ht="15" hidden="1" thickBot="1">
      <c r="A248" s="1" t="s">
        <v>248</v>
      </c>
      <c r="B248" s="3">
        <v>377</v>
      </c>
    </row>
    <row r="249" spans="1:2" ht="15" hidden="1" thickBot="1">
      <c r="A249" s="1" t="s">
        <v>249</v>
      </c>
      <c r="B249" s="2">
        <v>398</v>
      </c>
    </row>
    <row r="250" spans="1:2" ht="15" hidden="1" thickBot="1">
      <c r="A250" s="1" t="s">
        <v>250</v>
      </c>
      <c r="B250" s="3">
        <v>1332</v>
      </c>
    </row>
    <row r="251" spans="1:2" ht="15" hidden="1" thickBot="1">
      <c r="A251" s="1" t="s">
        <v>251</v>
      </c>
      <c r="B251" s="2">
        <v>231</v>
      </c>
    </row>
    <row r="252" spans="1:2" ht="15" hidden="1" thickBot="1">
      <c r="A252" s="1" t="s">
        <v>252</v>
      </c>
      <c r="B252" s="3">
        <v>3</v>
      </c>
    </row>
    <row r="253" spans="1:2" ht="15" hidden="1" thickBot="1">
      <c r="A253" s="1" t="s">
        <v>253</v>
      </c>
      <c r="B253" s="2">
        <v>224</v>
      </c>
    </row>
    <row r="254" spans="1:2" ht="15" hidden="1" thickBot="1">
      <c r="A254" s="1" t="s">
        <v>254</v>
      </c>
      <c r="B254" s="3">
        <v>39</v>
      </c>
    </row>
    <row r="255" spans="1:2" ht="15" hidden="1" thickBot="1">
      <c r="A255" s="1" t="s">
        <v>255</v>
      </c>
      <c r="B255" s="2">
        <v>119</v>
      </c>
    </row>
    <row r="256" spans="1:2" ht="15" hidden="1" thickBot="1">
      <c r="A256" s="1" t="s">
        <v>256</v>
      </c>
      <c r="B256" s="3">
        <v>22</v>
      </c>
    </row>
    <row r="257" spans="1:2" ht="15" hidden="1" thickBot="1">
      <c r="A257" s="1" t="s">
        <v>257</v>
      </c>
      <c r="B257" s="2">
        <v>2</v>
      </c>
    </row>
    <row r="258" spans="1:2" ht="15" hidden="1" thickBot="1">
      <c r="A258" s="1" t="s">
        <v>258</v>
      </c>
      <c r="B258" s="3">
        <v>1349</v>
      </c>
    </row>
    <row r="259" spans="1:2" ht="15" hidden="1" thickBot="1">
      <c r="A259" s="1" t="s">
        <v>259</v>
      </c>
      <c r="B259" s="2">
        <v>495</v>
      </c>
    </row>
    <row r="260" spans="1:2" ht="15" hidden="1" thickBot="1">
      <c r="A260" s="1" t="s">
        <v>260</v>
      </c>
      <c r="B260" s="3">
        <v>191</v>
      </c>
    </row>
    <row r="261" spans="1:2" ht="15" hidden="1" thickBot="1">
      <c r="A261" s="1" t="s">
        <v>261</v>
      </c>
      <c r="B261" s="2">
        <v>13</v>
      </c>
    </row>
    <row r="262" spans="1:2" ht="15" hidden="1" thickBot="1">
      <c r="A262" s="1" t="s">
        <v>262</v>
      </c>
      <c r="B262" s="3">
        <v>172</v>
      </c>
    </row>
    <row r="263" spans="1:2" ht="15" hidden="1" thickBot="1">
      <c r="A263" s="1" t="s">
        <v>263</v>
      </c>
      <c r="B263" s="2">
        <v>100</v>
      </c>
    </row>
    <row r="264" spans="1:2" ht="15" hidden="1" thickBot="1">
      <c r="A264" s="1" t="s">
        <v>264</v>
      </c>
      <c r="B264" s="3">
        <v>1027</v>
      </c>
    </row>
    <row r="265" spans="1:2" ht="15" hidden="1" thickBot="1">
      <c r="A265" s="1" t="s">
        <v>265</v>
      </c>
      <c r="B265" s="2">
        <v>135</v>
      </c>
    </row>
    <row r="266" spans="1:2" ht="15" hidden="1" thickBot="1">
      <c r="A266" s="1" t="s">
        <v>266</v>
      </c>
      <c r="B266" s="3">
        <v>60</v>
      </c>
    </row>
    <row r="267" spans="1:2" ht="15" hidden="1" thickBot="1">
      <c r="A267" s="1" t="s">
        <v>267</v>
      </c>
      <c r="B267" s="2">
        <v>383</v>
      </c>
    </row>
    <row r="268" spans="1:2" ht="15" hidden="1" thickBot="1">
      <c r="A268" s="1" t="s">
        <v>268</v>
      </c>
      <c r="B268" s="3">
        <v>101</v>
      </c>
    </row>
    <row r="269" spans="1:2" ht="15" hidden="1" thickBot="1">
      <c r="A269" s="1" t="s">
        <v>269</v>
      </c>
      <c r="B269" s="2">
        <v>278</v>
      </c>
    </row>
    <row r="270" spans="1:2" ht="15" hidden="1" thickBot="1">
      <c r="A270" s="1" t="s">
        <v>270</v>
      </c>
      <c r="B270" s="3">
        <v>570</v>
      </c>
    </row>
    <row r="271" spans="1:2" ht="15" hidden="1" thickBot="1">
      <c r="A271" s="1" t="s">
        <v>271</v>
      </c>
      <c r="B271" s="2">
        <v>153</v>
      </c>
    </row>
    <row r="272" spans="1:2" ht="15" hidden="1" thickBot="1">
      <c r="A272" s="1" t="s">
        <v>272</v>
      </c>
      <c r="B272" s="3">
        <v>155</v>
      </c>
    </row>
    <row r="273" spans="1:2" ht="15" hidden="1" thickBot="1">
      <c r="A273" s="1" t="s">
        <v>273</v>
      </c>
      <c r="B273" s="2">
        <v>8</v>
      </c>
    </row>
    <row r="274" spans="1:2" ht="15" hidden="1" thickBot="1">
      <c r="A274" s="1" t="s">
        <v>274</v>
      </c>
      <c r="B274" s="3">
        <v>859</v>
      </c>
    </row>
    <row r="275" spans="1:2" ht="15" hidden="1" thickBot="1">
      <c r="A275" s="1" t="s">
        <v>275</v>
      </c>
      <c r="B275" s="2">
        <v>110</v>
      </c>
    </row>
    <row r="276" spans="1:2" ht="15" hidden="1" thickBot="1">
      <c r="A276" s="1" t="s">
        <v>276</v>
      </c>
      <c r="B276" s="3">
        <v>32</v>
      </c>
    </row>
    <row r="277" spans="1:2" ht="15" hidden="1" thickBot="1">
      <c r="A277" s="1" t="s">
        <v>277</v>
      </c>
      <c r="B277" s="2">
        <v>208</v>
      </c>
    </row>
    <row r="278" spans="1:2" ht="15" hidden="1" thickBot="1">
      <c r="A278" s="1" t="s">
        <v>278</v>
      </c>
      <c r="B278" s="3">
        <v>329</v>
      </c>
    </row>
    <row r="279" spans="1:2" ht="15" hidden="1" thickBot="1">
      <c r="A279" s="1" t="s">
        <v>279</v>
      </c>
      <c r="B279" s="2">
        <v>158</v>
      </c>
    </row>
    <row r="280" spans="1:2" ht="15" hidden="1" thickBot="1">
      <c r="A280" s="1" t="s">
        <v>280</v>
      </c>
      <c r="B280" s="3">
        <v>96</v>
      </c>
    </row>
    <row r="281" spans="1:2" ht="15" hidden="1" thickBot="1">
      <c r="A281" s="1" t="s">
        <v>281</v>
      </c>
      <c r="B281" s="2">
        <v>8</v>
      </c>
    </row>
    <row r="282" spans="1:2" ht="15" hidden="1" thickBot="1">
      <c r="A282" s="1" t="s">
        <v>282</v>
      </c>
      <c r="B282" s="3">
        <v>3</v>
      </c>
    </row>
    <row r="283" spans="1:2" ht="15" hidden="1" thickBot="1">
      <c r="A283" s="1" t="s">
        <v>283</v>
      </c>
      <c r="B283" s="2">
        <v>1</v>
      </c>
    </row>
    <row r="284" spans="1:2" ht="15" hidden="1" thickBot="1">
      <c r="A284" s="1" t="s">
        <v>284</v>
      </c>
      <c r="B284" s="3">
        <v>1</v>
      </c>
    </row>
    <row r="285" spans="1:2" ht="15" hidden="1" thickBot="1">
      <c r="A285" s="1" t="s">
        <v>285</v>
      </c>
      <c r="B285" s="2">
        <v>3</v>
      </c>
    </row>
    <row r="286" spans="1:2" ht="15" hidden="1" thickBot="1">
      <c r="A286" s="1" t="s">
        <v>286</v>
      </c>
      <c r="B286" s="3">
        <v>2</v>
      </c>
    </row>
    <row r="287" spans="1:2" ht="15" hidden="1" thickBot="1">
      <c r="A287" s="1" t="s">
        <v>287</v>
      </c>
      <c r="B287" s="2">
        <v>1</v>
      </c>
    </row>
    <row r="288" spans="1:2" ht="15" hidden="1" thickBot="1">
      <c r="A288" s="1" t="s">
        <v>288</v>
      </c>
      <c r="B288" s="3">
        <v>2</v>
      </c>
    </row>
    <row r="289" spans="1:2" ht="15" hidden="1" thickBot="1">
      <c r="A289" s="1" t="s">
        <v>289</v>
      </c>
      <c r="B289" s="2">
        <v>1</v>
      </c>
    </row>
    <row r="290" spans="1:2" ht="15" hidden="1" thickBot="1">
      <c r="A290" s="1" t="s">
        <v>290</v>
      </c>
      <c r="B290" s="3">
        <v>2</v>
      </c>
    </row>
    <row r="291" spans="1:2" ht="15" hidden="1" thickBot="1">
      <c r="A291" s="1" t="s">
        <v>291</v>
      </c>
      <c r="B291" s="2">
        <v>2</v>
      </c>
    </row>
    <row r="292" spans="1:2" ht="15" hidden="1" thickBot="1">
      <c r="A292" s="1" t="s">
        <v>292</v>
      </c>
      <c r="B292" s="3">
        <v>2</v>
      </c>
    </row>
    <row r="293" spans="1:2" ht="15" hidden="1" thickBot="1">
      <c r="A293" s="1" t="s">
        <v>293</v>
      </c>
      <c r="B293" s="2">
        <v>1</v>
      </c>
    </row>
    <row r="294" spans="1:2" ht="15" hidden="1" thickBot="1">
      <c r="A294" s="1" t="s">
        <v>294</v>
      </c>
      <c r="B294" s="3">
        <v>1</v>
      </c>
    </row>
    <row r="295" spans="1:2" ht="15" hidden="1" thickBot="1">
      <c r="A295" s="1" t="s">
        <v>295</v>
      </c>
      <c r="B295" s="2">
        <v>1</v>
      </c>
    </row>
    <row r="296" spans="1:2" ht="15" hidden="1" thickBot="1">
      <c r="A296" s="1" t="s">
        <v>296</v>
      </c>
      <c r="B296" s="3">
        <v>8</v>
      </c>
    </row>
    <row r="297" spans="1:2" ht="15" hidden="1" thickBot="1">
      <c r="A297" s="1" t="s">
        <v>297</v>
      </c>
      <c r="B297" s="2">
        <v>19</v>
      </c>
    </row>
    <row r="298" spans="1:2" ht="15" hidden="1" thickBot="1">
      <c r="A298" s="1" t="s">
        <v>298</v>
      </c>
      <c r="B298" s="3">
        <v>11</v>
      </c>
    </row>
    <row r="299" spans="1:2" ht="15" hidden="1" thickBot="1">
      <c r="A299" s="1" t="s">
        <v>299</v>
      </c>
      <c r="B299" s="2">
        <v>9</v>
      </c>
    </row>
    <row r="300" spans="1:2" ht="15" hidden="1" thickBot="1">
      <c r="A300" s="1" t="s">
        <v>300</v>
      </c>
      <c r="B300" s="3">
        <v>1</v>
      </c>
    </row>
    <row r="301" spans="1:2" ht="15" hidden="1" thickBot="1">
      <c r="A301" s="1" t="s">
        <v>301</v>
      </c>
      <c r="B301" s="2">
        <v>8</v>
      </c>
    </row>
    <row r="302" spans="1:2" ht="15" hidden="1" thickBot="1">
      <c r="A302" s="1" t="s">
        <v>302</v>
      </c>
      <c r="B302" s="3">
        <v>18</v>
      </c>
    </row>
    <row r="303" spans="1:2" ht="15" hidden="1" thickBot="1">
      <c r="A303" s="1" t="s">
        <v>303</v>
      </c>
      <c r="B303" s="2">
        <v>6</v>
      </c>
    </row>
    <row r="304" spans="1:2" ht="15" hidden="1" thickBot="1">
      <c r="A304" s="1" t="s">
        <v>304</v>
      </c>
      <c r="B304" s="3">
        <v>6</v>
      </c>
    </row>
    <row r="305" spans="1:2" ht="15" hidden="1" thickBot="1">
      <c r="A305" s="1" t="s">
        <v>305</v>
      </c>
      <c r="B305" s="2">
        <v>16</v>
      </c>
    </row>
    <row r="306" spans="1:2" ht="15" hidden="1" thickBot="1">
      <c r="A306" s="1" t="s">
        <v>306</v>
      </c>
      <c r="B306" s="3">
        <v>135</v>
      </c>
    </row>
    <row r="307" spans="1:2" ht="15" hidden="1" thickBot="1">
      <c r="A307" s="1" t="s">
        <v>307</v>
      </c>
      <c r="B307" s="2">
        <v>152</v>
      </c>
    </row>
    <row r="308" spans="1:2" ht="15" hidden="1" thickBot="1">
      <c r="A308" s="1" t="s">
        <v>308</v>
      </c>
      <c r="B308" s="3">
        <v>29</v>
      </c>
    </row>
    <row r="309" spans="1:2" ht="15" hidden="1" thickBot="1">
      <c r="A309" s="1" t="s">
        <v>309</v>
      </c>
      <c r="B309" s="2">
        <v>335</v>
      </c>
    </row>
    <row r="310" spans="1:2" ht="15" hidden="1" thickBot="1">
      <c r="A310" s="1" t="s">
        <v>310</v>
      </c>
      <c r="B310" s="3">
        <v>69</v>
      </c>
    </row>
    <row r="311" spans="1:2" ht="15" hidden="1" thickBot="1">
      <c r="A311" s="1" t="s">
        <v>311</v>
      </c>
      <c r="B311" s="2">
        <v>153</v>
      </c>
    </row>
    <row r="312" spans="1:2" ht="15" hidden="1" thickBot="1">
      <c r="A312" s="1" t="s">
        <v>312</v>
      </c>
      <c r="B312" s="3">
        <v>10</v>
      </c>
    </row>
    <row r="313" spans="1:2" ht="15" hidden="1" thickBot="1">
      <c r="A313" s="1" t="s">
        <v>313</v>
      </c>
      <c r="B313" s="2">
        <v>14</v>
      </c>
    </row>
    <row r="314" spans="1:2" ht="15" hidden="1" thickBot="1">
      <c r="A314" s="1" t="s">
        <v>314</v>
      </c>
      <c r="B314" s="3">
        <v>6</v>
      </c>
    </row>
    <row r="315" spans="1:2" ht="15" hidden="1" thickBot="1">
      <c r="A315" s="1" t="s">
        <v>315</v>
      </c>
      <c r="B315" s="2">
        <v>3</v>
      </c>
    </row>
    <row r="316" spans="1:2" ht="15" hidden="1" thickBot="1">
      <c r="A316" s="1" t="s">
        <v>316</v>
      </c>
      <c r="B316" s="3">
        <v>39</v>
      </c>
    </row>
    <row r="317" spans="1:2" ht="15" hidden="1" thickBot="1">
      <c r="A317" s="1" t="s">
        <v>317</v>
      </c>
      <c r="B317" s="2">
        <v>49</v>
      </c>
    </row>
    <row r="318" spans="1:2" ht="15" hidden="1" thickBot="1">
      <c r="A318" s="1" t="s">
        <v>318</v>
      </c>
      <c r="B318" s="3">
        <v>58</v>
      </c>
    </row>
    <row r="319" spans="1:2" ht="15" hidden="1" thickBot="1">
      <c r="A319" s="1" t="s">
        <v>319</v>
      </c>
      <c r="B319" s="2">
        <v>32</v>
      </c>
    </row>
    <row r="320" spans="1:2" ht="15" hidden="1" thickBot="1">
      <c r="A320" s="1" t="s">
        <v>320</v>
      </c>
      <c r="B320" s="3">
        <v>50</v>
      </c>
    </row>
    <row r="321" spans="1:2" ht="15" hidden="1" thickBot="1">
      <c r="A321" s="1" t="s">
        <v>321</v>
      </c>
      <c r="B321" s="2">
        <v>523</v>
      </c>
    </row>
    <row r="322" spans="1:2" ht="15" hidden="1" thickBot="1">
      <c r="A322" s="1" t="s">
        <v>322</v>
      </c>
      <c r="B322" s="3">
        <v>132</v>
      </c>
    </row>
    <row r="323" spans="1:2" ht="15" hidden="1" thickBot="1">
      <c r="A323" s="1" t="s">
        <v>323</v>
      </c>
      <c r="B323" s="2">
        <v>317</v>
      </c>
    </row>
    <row r="324" spans="1:2" ht="15" hidden="1" thickBot="1">
      <c r="A324" s="1" t="s">
        <v>324</v>
      </c>
      <c r="B324" s="3">
        <v>1156</v>
      </c>
    </row>
    <row r="325" spans="1:2" ht="15" hidden="1" thickBot="1">
      <c r="A325" s="1" t="s">
        <v>325</v>
      </c>
      <c r="B325" s="2">
        <v>1674</v>
      </c>
    </row>
    <row r="326" spans="1:2" ht="15" hidden="1" thickBot="1">
      <c r="A326" s="1" t="s">
        <v>326</v>
      </c>
      <c r="B326" s="3">
        <v>372</v>
      </c>
    </row>
    <row r="327" spans="1:2" ht="15" hidden="1" thickBot="1">
      <c r="A327" s="1" t="s">
        <v>327</v>
      </c>
      <c r="B327" s="2">
        <v>279</v>
      </c>
    </row>
    <row r="328" spans="1:2" ht="15" hidden="1" thickBot="1">
      <c r="A328" s="1" t="s">
        <v>328</v>
      </c>
      <c r="B328" s="3">
        <v>575</v>
      </c>
    </row>
    <row r="329" spans="1:2" ht="15" hidden="1" thickBot="1">
      <c r="A329" s="1" t="s">
        <v>329</v>
      </c>
      <c r="B329" s="2">
        <v>1714</v>
      </c>
    </row>
    <row r="330" spans="1:2" ht="15" hidden="1" thickBot="1">
      <c r="A330" s="1" t="s">
        <v>330</v>
      </c>
      <c r="B330" s="3">
        <v>429</v>
      </c>
    </row>
    <row r="331" spans="1:2" ht="15" hidden="1" thickBot="1">
      <c r="A331" s="1" t="s">
        <v>331</v>
      </c>
      <c r="B331" s="2">
        <v>1696</v>
      </c>
    </row>
    <row r="332" spans="1:2" ht="15" hidden="1" thickBot="1">
      <c r="A332" s="1" t="s">
        <v>332</v>
      </c>
      <c r="B332" s="3">
        <v>2725</v>
      </c>
    </row>
    <row r="333" spans="1:2" ht="15" hidden="1" thickBot="1">
      <c r="A333" s="1" t="s">
        <v>333</v>
      </c>
      <c r="B333" s="2">
        <v>601</v>
      </c>
    </row>
    <row r="334" spans="1:2" ht="15" hidden="1" thickBot="1">
      <c r="A334" s="1" t="s">
        <v>334</v>
      </c>
      <c r="B334" s="3">
        <v>139</v>
      </c>
    </row>
    <row r="335" spans="1:2" ht="15" hidden="1" thickBot="1">
      <c r="A335" s="1" t="s">
        <v>335</v>
      </c>
      <c r="B335" s="2">
        <v>13</v>
      </c>
    </row>
    <row r="336" spans="1:2" ht="15" hidden="1" thickBot="1">
      <c r="A336" s="1" t="s">
        <v>336</v>
      </c>
      <c r="B336" s="3">
        <v>46</v>
      </c>
    </row>
    <row r="337" spans="1:2" ht="15" hidden="1" thickBot="1">
      <c r="A337" s="1" t="s">
        <v>337</v>
      </c>
      <c r="B337" s="2">
        <v>44</v>
      </c>
    </row>
    <row r="338" spans="1:2" ht="15" hidden="1" thickBot="1">
      <c r="A338" s="1" t="s">
        <v>338</v>
      </c>
      <c r="B338" s="3">
        <v>38</v>
      </c>
    </row>
    <row r="339" spans="1:2" ht="15" hidden="1" thickBot="1">
      <c r="A339" s="1" t="s">
        <v>339</v>
      </c>
      <c r="B339" s="2">
        <v>151</v>
      </c>
    </row>
    <row r="340" spans="1:2" ht="15" hidden="1" thickBot="1">
      <c r="A340" s="1" t="s">
        <v>340</v>
      </c>
      <c r="B340" s="3">
        <v>73</v>
      </c>
    </row>
    <row r="341" spans="1:2" ht="15" hidden="1" thickBot="1">
      <c r="A341" s="1" t="s">
        <v>341</v>
      </c>
      <c r="B341" s="2">
        <v>99</v>
      </c>
    </row>
    <row r="342" spans="1:2" ht="15" hidden="1" thickBot="1">
      <c r="A342" s="1" t="s">
        <v>342</v>
      </c>
      <c r="B342" s="3">
        <v>21</v>
      </c>
    </row>
    <row r="343" spans="1:2" ht="15" hidden="1" thickBot="1">
      <c r="A343" s="1" t="s">
        <v>343</v>
      </c>
      <c r="B343" s="2">
        <v>33</v>
      </c>
    </row>
    <row r="344" spans="1:2" ht="15" hidden="1" thickBot="1">
      <c r="A344" s="1" t="s">
        <v>344</v>
      </c>
      <c r="B344" s="3">
        <v>249</v>
      </c>
    </row>
    <row r="345" spans="1:2" ht="15" hidden="1" thickBot="1">
      <c r="A345" s="1" t="s">
        <v>345</v>
      </c>
      <c r="B345" s="2">
        <v>84</v>
      </c>
    </row>
    <row r="346" spans="1:2" ht="15" hidden="1" thickBot="1">
      <c r="A346" s="1" t="s">
        <v>346</v>
      </c>
      <c r="B346" s="3">
        <v>314</v>
      </c>
    </row>
    <row r="347" spans="1:2" ht="15" hidden="1" thickBot="1">
      <c r="A347" s="1" t="s">
        <v>347</v>
      </c>
      <c r="B347" s="2">
        <v>74</v>
      </c>
    </row>
    <row r="348" spans="1:2" ht="15" hidden="1" thickBot="1">
      <c r="A348" s="1" t="s">
        <v>348</v>
      </c>
      <c r="B348" s="3">
        <v>1142</v>
      </c>
    </row>
    <row r="349" spans="1:2" ht="15" hidden="1" thickBot="1">
      <c r="A349" s="1" t="s">
        <v>349</v>
      </c>
      <c r="B349" s="2">
        <v>333</v>
      </c>
    </row>
    <row r="350" spans="1:2" ht="15" hidden="1" thickBot="1">
      <c r="A350" s="1" t="s">
        <v>350</v>
      </c>
      <c r="B350" s="3">
        <v>1116</v>
      </c>
    </row>
    <row r="351" spans="1:2" ht="15" hidden="1" thickBot="1">
      <c r="A351" s="1" t="s">
        <v>351</v>
      </c>
      <c r="B351" s="2">
        <v>119</v>
      </c>
    </row>
    <row r="352" spans="1:2" ht="15" hidden="1" thickBot="1">
      <c r="A352" s="1" t="s">
        <v>352</v>
      </c>
      <c r="B352" s="3">
        <v>145</v>
      </c>
    </row>
    <row r="353" spans="1:2" ht="15" hidden="1" thickBot="1">
      <c r="A353" s="1" t="s">
        <v>353</v>
      </c>
      <c r="B353" s="2">
        <v>426</v>
      </c>
    </row>
    <row r="354" spans="1:2" ht="15" hidden="1" thickBot="1">
      <c r="A354" s="1" t="s">
        <v>354</v>
      </c>
      <c r="B354" s="3">
        <v>412</v>
      </c>
    </row>
    <row r="355" spans="1:2" ht="15" hidden="1" thickBot="1">
      <c r="A355" s="1" t="s">
        <v>355</v>
      </c>
      <c r="B355" s="2">
        <v>47</v>
      </c>
    </row>
    <row r="356" spans="1:2" ht="15" hidden="1" thickBot="1">
      <c r="A356" s="1" t="s">
        <v>356</v>
      </c>
      <c r="B356" s="3">
        <v>192</v>
      </c>
    </row>
    <row r="357" spans="1:2" ht="15" hidden="1" thickBot="1">
      <c r="A357" s="1" t="s">
        <v>357</v>
      </c>
      <c r="B357" s="2">
        <v>75</v>
      </c>
    </row>
    <row r="358" spans="1:2" ht="15" hidden="1" thickBot="1">
      <c r="A358" s="1" t="s">
        <v>358</v>
      </c>
      <c r="B358" s="3">
        <v>268</v>
      </c>
    </row>
    <row r="359" spans="1:2" ht="15" hidden="1" thickBot="1">
      <c r="A359" s="1" t="s">
        <v>359</v>
      </c>
      <c r="B359" s="2">
        <v>53</v>
      </c>
    </row>
    <row r="360" spans="1:2" ht="15" hidden="1" thickBot="1">
      <c r="A360" s="1" t="s">
        <v>360</v>
      </c>
      <c r="B360" s="3">
        <v>16</v>
      </c>
    </row>
    <row r="361" spans="1:2" ht="15" hidden="1" thickBot="1">
      <c r="A361" s="1" t="s">
        <v>361</v>
      </c>
      <c r="B361" s="2">
        <v>4</v>
      </c>
    </row>
    <row r="362" spans="1:2" ht="15" hidden="1" thickBot="1">
      <c r="A362" s="1" t="s">
        <v>362</v>
      </c>
      <c r="B362" s="3">
        <v>4</v>
      </c>
    </row>
    <row r="363" spans="1:2" ht="15" hidden="1" thickBot="1">
      <c r="A363" s="1" t="s">
        <v>363</v>
      </c>
      <c r="B363" s="2">
        <v>14</v>
      </c>
    </row>
    <row r="364" spans="1:2" ht="15" hidden="1" thickBot="1">
      <c r="A364" s="1" t="s">
        <v>364</v>
      </c>
      <c r="B364" s="3">
        <v>128</v>
      </c>
    </row>
    <row r="365" spans="1:2" ht="15" hidden="1" thickBot="1">
      <c r="A365" s="1" t="s">
        <v>365</v>
      </c>
      <c r="B365" s="2">
        <v>39</v>
      </c>
    </row>
    <row r="366" spans="1:2" ht="15" hidden="1" thickBot="1">
      <c r="A366" s="1" t="s">
        <v>366</v>
      </c>
      <c r="B366" s="3">
        <v>102</v>
      </c>
    </row>
    <row r="367" spans="1:2" ht="15" hidden="1" thickBot="1">
      <c r="A367" s="1" t="s">
        <v>367</v>
      </c>
      <c r="B367" s="2">
        <v>532</v>
      </c>
    </row>
    <row r="368" spans="1:2" ht="15" hidden="1" thickBot="1">
      <c r="A368" s="1" t="s">
        <v>368</v>
      </c>
      <c r="B368" s="3">
        <v>156</v>
      </c>
    </row>
    <row r="369" spans="1:2" ht="15" hidden="1" thickBot="1">
      <c r="A369" s="1" t="s">
        <v>369</v>
      </c>
      <c r="B369" s="2">
        <v>390</v>
      </c>
    </row>
    <row r="370" spans="1:2" ht="15" hidden="1" thickBot="1">
      <c r="A370" s="1" t="s">
        <v>370</v>
      </c>
      <c r="B370" s="3">
        <v>352</v>
      </c>
    </row>
    <row r="371" spans="1:2" ht="15" hidden="1" thickBot="1">
      <c r="A371" s="1" t="s">
        <v>371</v>
      </c>
      <c r="B371" s="2">
        <v>730</v>
      </c>
    </row>
    <row r="372" spans="1:2" ht="15" hidden="1" thickBot="1">
      <c r="A372" s="1" t="s">
        <v>372</v>
      </c>
      <c r="B372" s="3">
        <v>219</v>
      </c>
    </row>
    <row r="373" spans="1:2" ht="15" hidden="1" thickBot="1">
      <c r="A373" s="1" t="s">
        <v>373</v>
      </c>
      <c r="B373" s="2">
        <v>111</v>
      </c>
    </row>
    <row r="374" spans="1:2" ht="15" hidden="1" thickBot="1">
      <c r="A374" s="1" t="s">
        <v>374</v>
      </c>
      <c r="B374" s="3">
        <v>2232</v>
      </c>
    </row>
    <row r="375" spans="1:2" ht="15" hidden="1" thickBot="1">
      <c r="A375" s="1" t="s">
        <v>375</v>
      </c>
      <c r="B375" s="2">
        <v>1490</v>
      </c>
    </row>
    <row r="376" spans="1:2" ht="15" hidden="1" thickBot="1">
      <c r="A376" s="1" t="s">
        <v>376</v>
      </c>
      <c r="B376" s="3">
        <v>1968</v>
      </c>
    </row>
    <row r="377" spans="1:2" ht="15" hidden="1" thickBot="1">
      <c r="A377" s="1" t="s">
        <v>377</v>
      </c>
      <c r="B377" s="2">
        <v>18</v>
      </c>
    </row>
    <row r="378" spans="1:2" ht="15" hidden="1" thickBot="1">
      <c r="A378" s="1" t="s">
        <v>378</v>
      </c>
      <c r="B378" s="3">
        <v>321</v>
      </c>
    </row>
    <row r="379" spans="1:2" ht="15" hidden="1" thickBot="1">
      <c r="A379" s="1" t="s">
        <v>379</v>
      </c>
      <c r="B379" s="2">
        <v>3</v>
      </c>
    </row>
    <row r="380" spans="1:2" ht="15" hidden="1" thickBot="1">
      <c r="A380" s="1" t="s">
        <v>380</v>
      </c>
      <c r="B380" s="3">
        <v>103</v>
      </c>
    </row>
    <row r="381" spans="1:2" ht="15" hidden="1" thickBot="1">
      <c r="A381" s="1" t="s">
        <v>381</v>
      </c>
      <c r="B381" s="2">
        <v>390</v>
      </c>
    </row>
    <row r="382" spans="1:2" ht="15" hidden="1" thickBot="1">
      <c r="A382" s="1" t="s">
        <v>382</v>
      </c>
      <c r="B382" s="3">
        <v>789</v>
      </c>
    </row>
    <row r="383" spans="1:2" ht="15" hidden="1" thickBot="1">
      <c r="A383" s="1" t="s">
        <v>383</v>
      </c>
      <c r="B383" s="2">
        <v>200</v>
      </c>
    </row>
    <row r="384" spans="1:2" ht="15" hidden="1" thickBot="1">
      <c r="A384" s="1" t="s">
        <v>384</v>
      </c>
      <c r="B384" s="3">
        <v>706</v>
      </c>
    </row>
    <row r="385" spans="1:2" ht="15" hidden="1" thickBot="1">
      <c r="A385" s="1" t="s">
        <v>385</v>
      </c>
      <c r="B385" s="2">
        <v>1657</v>
      </c>
    </row>
    <row r="386" spans="1:2" ht="15" hidden="1" thickBot="1">
      <c r="A386" s="1" t="s">
        <v>386</v>
      </c>
      <c r="B386" s="3">
        <v>21</v>
      </c>
    </row>
    <row r="387" spans="1:2" ht="15" hidden="1" thickBot="1">
      <c r="A387" s="1" t="s">
        <v>387</v>
      </c>
      <c r="B387" s="2">
        <v>49</v>
      </c>
    </row>
    <row r="388" spans="1:2" ht="15" hidden="1" thickBot="1">
      <c r="A388" s="1" t="s">
        <v>388</v>
      </c>
      <c r="B388" s="3">
        <v>43</v>
      </c>
    </row>
    <row r="389" spans="1:2" ht="15" hidden="1" thickBot="1">
      <c r="A389" s="1" t="s">
        <v>389</v>
      </c>
      <c r="B389" s="2">
        <v>327</v>
      </c>
    </row>
    <row r="390" spans="1:2" ht="15" hidden="1" thickBot="1">
      <c r="A390" s="1" t="s">
        <v>390</v>
      </c>
      <c r="B390" s="3">
        <v>31</v>
      </c>
    </row>
    <row r="391" spans="1:2" ht="15" hidden="1" thickBot="1">
      <c r="A391" s="1" t="s">
        <v>391</v>
      </c>
      <c r="B391" s="2">
        <v>140</v>
      </c>
    </row>
    <row r="392" spans="1:2" ht="15" hidden="1" thickBot="1">
      <c r="A392" s="1" t="s">
        <v>392</v>
      </c>
      <c r="B392" s="3">
        <v>399</v>
      </c>
    </row>
    <row r="393" spans="1:2" ht="15" hidden="1" thickBot="1">
      <c r="A393" s="1" t="s">
        <v>393</v>
      </c>
      <c r="B393" s="2">
        <v>17</v>
      </c>
    </row>
    <row r="394" spans="1:2" ht="15" hidden="1" thickBot="1">
      <c r="A394" s="1" t="s">
        <v>394</v>
      </c>
      <c r="B394" s="3">
        <v>55</v>
      </c>
    </row>
    <row r="395" spans="1:2" ht="15" hidden="1" thickBot="1">
      <c r="A395" s="1" t="s">
        <v>395</v>
      </c>
      <c r="B395" s="2">
        <v>1155</v>
      </c>
    </row>
    <row r="396" spans="1:2" ht="15" hidden="1" thickBot="1">
      <c r="A396" s="1" t="s">
        <v>396</v>
      </c>
      <c r="B396" s="3">
        <v>5796</v>
      </c>
    </row>
    <row r="397" spans="1:2" ht="15" hidden="1" thickBot="1">
      <c r="A397" s="1" t="s">
        <v>397</v>
      </c>
      <c r="B397" s="2">
        <v>1144</v>
      </c>
    </row>
    <row r="398" spans="1:2" ht="15" hidden="1" thickBot="1">
      <c r="A398" s="1" t="s">
        <v>398</v>
      </c>
      <c r="B398" s="3">
        <v>275</v>
      </c>
    </row>
    <row r="399" spans="1:2" ht="15" hidden="1" thickBot="1">
      <c r="A399" s="1" t="s">
        <v>399</v>
      </c>
      <c r="B399" s="2">
        <v>314</v>
      </c>
    </row>
    <row r="400" spans="1:2" ht="15" hidden="1" thickBot="1">
      <c r="A400" s="1" t="s">
        <v>400</v>
      </c>
      <c r="B400" s="3">
        <v>36</v>
      </c>
    </row>
    <row r="401" spans="1:2" ht="15" hidden="1" thickBot="1">
      <c r="A401" s="1" t="s">
        <v>401</v>
      </c>
      <c r="B401" s="2">
        <v>17</v>
      </c>
    </row>
    <row r="402" spans="1:2" ht="15" hidden="1" thickBot="1">
      <c r="A402" s="1" t="s">
        <v>402</v>
      </c>
      <c r="B402" s="3">
        <v>69</v>
      </c>
    </row>
    <row r="403" spans="1:2" ht="15" hidden="1" thickBot="1">
      <c r="A403" s="1" t="s">
        <v>403</v>
      </c>
      <c r="B403" s="2">
        <v>1600</v>
      </c>
    </row>
    <row r="404" spans="1:2" ht="15" hidden="1" thickBot="1">
      <c r="A404" s="1" t="s">
        <v>404</v>
      </c>
      <c r="B404" s="3">
        <v>238</v>
      </c>
    </row>
    <row r="405" spans="1:2" ht="15" hidden="1" thickBot="1">
      <c r="A405" s="1" t="s">
        <v>405</v>
      </c>
      <c r="B405" s="2">
        <v>747</v>
      </c>
    </row>
    <row r="406" spans="1:2" ht="15" hidden="1" thickBot="1">
      <c r="A406" s="1" t="s">
        <v>406</v>
      </c>
      <c r="B406" s="3">
        <v>138</v>
      </c>
    </row>
    <row r="407" spans="1:2" ht="15" hidden="1" thickBot="1">
      <c r="A407" s="1" t="s">
        <v>407</v>
      </c>
      <c r="B407" s="2">
        <v>1151</v>
      </c>
    </row>
    <row r="408" spans="1:2" ht="15" hidden="1" thickBot="1">
      <c r="A408" s="1" t="s">
        <v>408</v>
      </c>
      <c r="B408" s="3">
        <v>50</v>
      </c>
    </row>
    <row r="409" spans="1:2" ht="15" hidden="1" thickBot="1">
      <c r="A409" s="1" t="s">
        <v>409</v>
      </c>
      <c r="B409" s="2">
        <v>189</v>
      </c>
    </row>
    <row r="410" spans="1:2" ht="15" hidden="1" thickBot="1">
      <c r="A410" s="1" t="s">
        <v>410</v>
      </c>
      <c r="B410" s="3">
        <v>9</v>
      </c>
    </row>
    <row r="411" spans="1:2" ht="15" hidden="1" thickBot="1">
      <c r="A411" s="1" t="s">
        <v>411</v>
      </c>
      <c r="B411" s="2">
        <v>45</v>
      </c>
    </row>
    <row r="412" spans="1:2" ht="15" hidden="1" thickBot="1">
      <c r="A412" s="1" t="s">
        <v>412</v>
      </c>
      <c r="B412" s="3">
        <v>161</v>
      </c>
    </row>
    <row r="413" spans="1:2" ht="15" hidden="1" thickBot="1">
      <c r="A413" s="1" t="s">
        <v>413</v>
      </c>
      <c r="B413" s="2">
        <v>168</v>
      </c>
    </row>
    <row r="414" spans="1:2" ht="15" hidden="1" thickBot="1">
      <c r="A414" s="1" t="s">
        <v>414</v>
      </c>
      <c r="B414" s="3">
        <v>1204</v>
      </c>
    </row>
    <row r="415" spans="1:2" ht="15" hidden="1" thickBot="1">
      <c r="A415" s="1" t="s">
        <v>415</v>
      </c>
      <c r="B415" s="2">
        <v>201</v>
      </c>
    </row>
    <row r="416" spans="1:2" ht="15" hidden="1" thickBot="1">
      <c r="A416" s="1" t="s">
        <v>416</v>
      </c>
      <c r="B416" s="3">
        <v>221</v>
      </c>
    </row>
    <row r="417" spans="1:2" ht="15" hidden="1" thickBot="1">
      <c r="A417" s="1" t="s">
        <v>417</v>
      </c>
      <c r="B417" s="2">
        <v>1586</v>
      </c>
    </row>
    <row r="418" spans="1:2" ht="15" hidden="1" thickBot="1">
      <c r="A418" s="1" t="s">
        <v>418</v>
      </c>
      <c r="B418" s="3">
        <v>398</v>
      </c>
    </row>
    <row r="419" spans="1:2" ht="15" hidden="1" thickBot="1">
      <c r="A419" s="1" t="s">
        <v>419</v>
      </c>
      <c r="B419" s="2">
        <v>141</v>
      </c>
    </row>
    <row r="420" spans="1:2" ht="15" hidden="1" thickBot="1">
      <c r="A420" s="1" t="s">
        <v>420</v>
      </c>
      <c r="B420" s="3">
        <v>77</v>
      </c>
    </row>
    <row r="421" spans="1:2" ht="15" hidden="1" thickBot="1">
      <c r="A421" s="1" t="s">
        <v>421</v>
      </c>
      <c r="B421" s="2">
        <v>14</v>
      </c>
    </row>
    <row r="422" spans="1:2" ht="15" hidden="1" thickBot="1">
      <c r="A422" s="1" t="s">
        <v>422</v>
      </c>
      <c r="B422" s="3">
        <v>2</v>
      </c>
    </row>
    <row r="423" spans="1:2" ht="15" hidden="1" thickBot="1">
      <c r="A423" s="1" t="s">
        <v>423</v>
      </c>
      <c r="B423" s="2">
        <v>7</v>
      </c>
    </row>
    <row r="424" spans="1:2" ht="15" hidden="1" thickBot="1">
      <c r="A424" s="1" t="s">
        <v>424</v>
      </c>
      <c r="B424" s="3">
        <v>10</v>
      </c>
    </row>
    <row r="425" spans="1:2" ht="15" hidden="1" thickBot="1">
      <c r="A425" s="1" t="s">
        <v>425</v>
      </c>
      <c r="B425" s="2">
        <v>28</v>
      </c>
    </row>
    <row r="426" spans="1:2" ht="15" hidden="1" thickBot="1">
      <c r="A426" s="1" t="s">
        <v>426</v>
      </c>
      <c r="B426" s="3">
        <v>151</v>
      </c>
    </row>
    <row r="427" spans="1:2" ht="15" hidden="1" thickBot="1">
      <c r="A427" s="1" t="s">
        <v>427</v>
      </c>
      <c r="B427" s="2">
        <v>9</v>
      </c>
    </row>
    <row r="428" spans="1:2" ht="15" hidden="1" thickBot="1">
      <c r="A428" s="1" t="s">
        <v>428</v>
      </c>
      <c r="B428" s="3">
        <v>20</v>
      </c>
    </row>
    <row r="429" spans="1:2" ht="15" hidden="1" thickBot="1">
      <c r="A429" s="1" t="s">
        <v>429</v>
      </c>
      <c r="B429" s="2">
        <v>31</v>
      </c>
    </row>
    <row r="430" spans="1:2" ht="15" hidden="1" thickBot="1">
      <c r="A430" s="1" t="s">
        <v>430</v>
      </c>
      <c r="B430" s="3">
        <v>104</v>
      </c>
    </row>
    <row r="431" spans="1:2" ht="15" hidden="1" thickBot="1">
      <c r="A431" s="1" t="s">
        <v>431</v>
      </c>
      <c r="B431" s="2">
        <v>1087</v>
      </c>
    </row>
    <row r="432" spans="1:2" ht="15" hidden="1" thickBot="1">
      <c r="A432" s="1" t="s">
        <v>432</v>
      </c>
      <c r="B432" s="3">
        <v>270</v>
      </c>
    </row>
    <row r="433" spans="1:2" ht="15" hidden="1" thickBot="1">
      <c r="A433" s="1" t="s">
        <v>433</v>
      </c>
      <c r="B433" s="2">
        <v>98</v>
      </c>
    </row>
    <row r="434" spans="1:2" ht="15" hidden="1" thickBot="1">
      <c r="A434" s="1" t="s">
        <v>434</v>
      </c>
      <c r="B434" s="3">
        <v>489</v>
      </c>
    </row>
    <row r="435" spans="1:2" ht="15" hidden="1" thickBot="1">
      <c r="A435" s="1" t="s">
        <v>435</v>
      </c>
      <c r="B435" s="2">
        <v>87</v>
      </c>
    </row>
    <row r="436" spans="1:2" ht="15" hidden="1" thickBot="1">
      <c r="A436" s="1" t="s">
        <v>436</v>
      </c>
      <c r="B436" s="3">
        <v>907</v>
      </c>
    </row>
    <row r="437" spans="1:2" ht="15" hidden="1" thickBot="1">
      <c r="A437" s="1" t="s">
        <v>437</v>
      </c>
      <c r="B437" s="2">
        <v>5100</v>
      </c>
    </row>
    <row r="438" spans="1:2" ht="15" hidden="1" thickBot="1">
      <c r="A438" s="1" t="s">
        <v>438</v>
      </c>
      <c r="B438" s="3">
        <v>388</v>
      </c>
    </row>
    <row r="439" spans="1:2" ht="15" hidden="1" thickBot="1">
      <c r="A439" s="1" t="s">
        <v>439</v>
      </c>
      <c r="B439" s="2">
        <v>84</v>
      </c>
    </row>
    <row r="440" spans="1:2" ht="15" hidden="1" thickBot="1">
      <c r="A440" s="1" t="s">
        <v>440</v>
      </c>
      <c r="B440" s="3">
        <v>5</v>
      </c>
    </row>
    <row r="441" spans="1:2" ht="15" hidden="1" thickBot="1">
      <c r="A441" s="1" t="s">
        <v>441</v>
      </c>
      <c r="B441" s="2">
        <v>29</v>
      </c>
    </row>
    <row r="442" spans="1:2" ht="15" hidden="1" thickBot="1">
      <c r="A442" s="1" t="s">
        <v>442</v>
      </c>
      <c r="B442" s="3">
        <v>53</v>
      </c>
    </row>
    <row r="443" spans="1:2" ht="15" hidden="1" thickBot="1">
      <c r="A443" s="1" t="s">
        <v>443</v>
      </c>
      <c r="B443" s="2">
        <v>41</v>
      </c>
    </row>
    <row r="444" spans="1:2" ht="15" hidden="1" thickBot="1">
      <c r="A444" s="1" t="s">
        <v>444</v>
      </c>
      <c r="B444" s="3">
        <v>48</v>
      </c>
    </row>
    <row r="445" spans="1:2" ht="15" hidden="1" thickBot="1">
      <c r="A445" s="1" t="s">
        <v>445</v>
      </c>
      <c r="B445" s="2">
        <v>533</v>
      </c>
    </row>
    <row r="446" spans="1:2" ht="15" hidden="1" thickBot="1">
      <c r="A446" s="1" t="s">
        <v>446</v>
      </c>
      <c r="B446" s="3">
        <v>435</v>
      </c>
    </row>
    <row r="447" spans="1:2" ht="15" hidden="1" thickBot="1">
      <c r="A447" s="1" t="s">
        <v>447</v>
      </c>
      <c r="B447" s="2">
        <v>19</v>
      </c>
    </row>
    <row r="448" spans="1:2" ht="15" hidden="1" thickBot="1">
      <c r="A448" s="1" t="s">
        <v>448</v>
      </c>
      <c r="B448" s="3">
        <v>115</v>
      </c>
    </row>
    <row r="449" spans="1:2" ht="15" hidden="1" thickBot="1">
      <c r="A449" s="1" t="s">
        <v>449</v>
      </c>
      <c r="B449" s="2">
        <v>239</v>
      </c>
    </row>
    <row r="450" spans="1:2" ht="15" hidden="1" thickBot="1">
      <c r="A450" s="1" t="s">
        <v>450</v>
      </c>
      <c r="B450" s="3">
        <v>167</v>
      </c>
    </row>
    <row r="451" spans="1:2" ht="15" hidden="1" thickBot="1">
      <c r="A451" s="1" t="s">
        <v>451</v>
      </c>
      <c r="B451" s="2">
        <v>92</v>
      </c>
    </row>
    <row r="452" spans="1:2" ht="15" hidden="1" thickBot="1">
      <c r="A452" s="1" t="s">
        <v>452</v>
      </c>
      <c r="B452" s="3">
        <v>163</v>
      </c>
    </row>
    <row r="453" spans="1:2" ht="15" hidden="1" thickBot="1">
      <c r="A453" s="1" t="s">
        <v>453</v>
      </c>
      <c r="B453" s="2">
        <v>112</v>
      </c>
    </row>
    <row r="454" spans="1:2" ht="15" hidden="1" thickBot="1">
      <c r="A454" s="1" t="s">
        <v>454</v>
      </c>
      <c r="B454" s="3">
        <v>37</v>
      </c>
    </row>
    <row r="455" spans="1:2" ht="15" hidden="1" thickBot="1">
      <c r="A455" s="1" t="s">
        <v>455</v>
      </c>
      <c r="B455" s="2">
        <v>91</v>
      </c>
    </row>
    <row r="456" spans="1:2" ht="15" hidden="1" thickBot="1">
      <c r="A456" s="1" t="s">
        <v>456</v>
      </c>
      <c r="B456" s="3">
        <v>13</v>
      </c>
    </row>
    <row r="457" spans="1:2" ht="15" hidden="1" thickBot="1">
      <c r="A457" s="1" t="s">
        <v>457</v>
      </c>
      <c r="B457" s="2">
        <v>32</v>
      </c>
    </row>
    <row r="458" spans="1:2" ht="15" hidden="1" thickBot="1">
      <c r="A458" s="1" t="s">
        <v>458</v>
      </c>
      <c r="B458" s="3">
        <v>21</v>
      </c>
    </row>
    <row r="459" spans="1:2" ht="15" hidden="1" thickBot="1">
      <c r="A459" s="1" t="s">
        <v>459</v>
      </c>
      <c r="B459" s="2">
        <v>11</v>
      </c>
    </row>
    <row r="460" spans="1:2" ht="15" hidden="1" thickBot="1">
      <c r="A460" s="1" t="s">
        <v>460</v>
      </c>
      <c r="B460" s="3">
        <v>379</v>
      </c>
    </row>
    <row r="461" spans="1:2" ht="15" hidden="1" thickBot="1">
      <c r="A461" s="1" t="s">
        <v>461</v>
      </c>
      <c r="B461" s="2">
        <v>148</v>
      </c>
    </row>
    <row r="462" spans="1:2" ht="15" hidden="1" thickBot="1">
      <c r="A462" s="1" t="s">
        <v>462</v>
      </c>
      <c r="B462" s="3">
        <v>56</v>
      </c>
    </row>
    <row r="463" spans="1:2" ht="15" hidden="1" thickBot="1">
      <c r="A463" s="1" t="s">
        <v>463</v>
      </c>
      <c r="B463" s="2">
        <v>58</v>
      </c>
    </row>
    <row r="464" spans="1:2" ht="15" hidden="1" thickBot="1">
      <c r="A464" s="1" t="s">
        <v>464</v>
      </c>
      <c r="B464" s="3">
        <v>20</v>
      </c>
    </row>
    <row r="465" spans="1:2" ht="15" hidden="1" thickBot="1">
      <c r="A465" s="1" t="s">
        <v>465</v>
      </c>
      <c r="B465" s="2">
        <v>12</v>
      </c>
    </row>
    <row r="466" spans="1:2" ht="15" hidden="1" thickBot="1">
      <c r="A466" s="1" t="s">
        <v>466</v>
      </c>
      <c r="B466" s="3">
        <v>7</v>
      </c>
    </row>
    <row r="467" spans="1:2" ht="15" hidden="1" thickBot="1">
      <c r="A467" s="1" t="s">
        <v>467</v>
      </c>
      <c r="B467" s="2">
        <v>2</v>
      </c>
    </row>
    <row r="468" spans="1:2" ht="15" hidden="1" thickBot="1">
      <c r="A468" s="1" t="s">
        <v>468</v>
      </c>
      <c r="B468" s="3">
        <v>22</v>
      </c>
    </row>
    <row r="469" spans="1:2" ht="15" hidden="1" thickBot="1">
      <c r="A469" s="1" t="s">
        <v>469</v>
      </c>
      <c r="B469" s="2">
        <v>51</v>
      </c>
    </row>
    <row r="470" spans="1:2" ht="15" hidden="1" thickBot="1">
      <c r="A470" s="1" t="s">
        <v>470</v>
      </c>
      <c r="B470" s="3">
        <v>12</v>
      </c>
    </row>
    <row r="471" spans="1:2" ht="15" hidden="1" thickBot="1">
      <c r="A471" s="1" t="s">
        <v>471</v>
      </c>
      <c r="B471" s="2">
        <v>10</v>
      </c>
    </row>
    <row r="472" spans="1:2" ht="15" hidden="1" thickBot="1">
      <c r="A472" s="1" t="s">
        <v>472</v>
      </c>
      <c r="B472" s="3">
        <v>34</v>
      </c>
    </row>
    <row r="473" spans="1:2" ht="15" hidden="1" thickBot="1">
      <c r="A473" s="1" t="s">
        <v>473</v>
      </c>
      <c r="B473" s="2">
        <v>26</v>
      </c>
    </row>
    <row r="474" spans="1:2" ht="15" hidden="1" thickBot="1">
      <c r="A474" s="1" t="s">
        <v>474</v>
      </c>
      <c r="B474" s="3">
        <v>40</v>
      </c>
    </row>
    <row r="475" spans="1:2" ht="15" hidden="1" thickBot="1">
      <c r="A475" s="1" t="s">
        <v>475</v>
      </c>
      <c r="B475" s="2">
        <v>43</v>
      </c>
    </row>
    <row r="476" spans="1:2" ht="15" hidden="1" thickBot="1">
      <c r="A476" s="1" t="s">
        <v>476</v>
      </c>
      <c r="B476" s="3">
        <v>159</v>
      </c>
    </row>
    <row r="477" spans="1:2" ht="15" hidden="1" thickBot="1">
      <c r="A477" s="1" t="s">
        <v>477</v>
      </c>
      <c r="B477" s="2">
        <v>11</v>
      </c>
    </row>
    <row r="478" spans="1:2" ht="15" hidden="1" thickBot="1">
      <c r="A478" s="1" t="s">
        <v>478</v>
      </c>
      <c r="B478" s="3">
        <v>1715</v>
      </c>
    </row>
    <row r="479" spans="1:2" ht="15" hidden="1" thickBot="1">
      <c r="A479" s="1" t="s">
        <v>479</v>
      </c>
      <c r="B479" s="2">
        <v>5</v>
      </c>
    </row>
    <row r="480" spans="1:2" ht="15" hidden="1" thickBot="1">
      <c r="A480" s="1" t="s">
        <v>480</v>
      </c>
      <c r="B480" s="3">
        <v>111</v>
      </c>
    </row>
    <row r="481" spans="1:2" ht="15" hidden="1" thickBot="1">
      <c r="A481" s="1" t="s">
        <v>481</v>
      </c>
      <c r="B481" s="2">
        <v>273</v>
      </c>
    </row>
    <row r="482" spans="1:2" ht="15" hidden="1" thickBot="1">
      <c r="A482" s="1" t="s">
        <v>482</v>
      </c>
      <c r="B482" s="3">
        <v>662</v>
      </c>
    </row>
    <row r="483" spans="1:2" ht="15" hidden="1" thickBot="1">
      <c r="A483" s="1" t="s">
        <v>483</v>
      </c>
      <c r="B483" s="2">
        <v>110</v>
      </c>
    </row>
    <row r="484" ht="15" hidden="1"/>
    <row r="485" ht="15" hidden="1"/>
    <row r="486" ht="15" hidden="1" thickBot="1"/>
    <row r="487" spans="1:2" ht="15.75" thickBot="1">
      <c r="A487" s="18" t="s">
        <v>484</v>
      </c>
      <c r="B487" s="19">
        <f>SUBTOTAL(9,B2:B486)</f>
        <v>28606</v>
      </c>
    </row>
    <row r="490" spans="1:1" ht="14.25">
      <c r="A490" t="s">
        <v>485</v>
      </c>
    </row>
  </sheetData>
  <autoFilter ref="A1:A486">
    <filterColumn colId="0">
      <filters>
        <filter val="בקבוק אשכוליות 1.5 ליטר בודד פריגת"/>
        <filter val="בקבוק דיאט אשכוליות 1.5 ליטר בודד פריגת"/>
        <filter val="בקבוק דיאט קולה 1.5 ליטר*(6 יחידות)"/>
        <filter val="בקבוק דיאט תפוזים 1.5 ליטר בודד פריגת"/>
        <filter val="בקבוק מים מינרלים 1.5 ליטר"/>
        <filter val="בקבוק סודה 1.5 ליטר(6יחידות)"/>
        <filter val="בקבוק סודה 1.5ליטר"/>
        <filter val="בקבוק ספרייט 1.5 ZERO ליטר(6 יחידות)"/>
        <filter val="בקבוק ספרייט 1.5 ליטר"/>
        <filter val="בקבוק ספרייט 1.5 ליטר(6 יחידות)"/>
        <filter val="בקבוק ספרייט דיאט 1.5 ליטר"/>
        <filter val="בקבוק ענבים 1.5 ליטר בודד פריגת"/>
        <filter val="בקבוק קולה 1.5 ליטר"/>
        <filter val="בקבוק קולה דיאט 1.5 ליטר"/>
        <filter val="בקבוק קולה זירו 1.5 ליטר"/>
        <filter val="בקבוק קוקה קולה 1.5 ZERO ליטר*(6 יחידות)"/>
        <filter val="בקבוק קוקה קולה 1.5 ליטר*(6 יחידות)"/>
        <filter val="בקבוק תפוזים 1.5 ליטר בודד פריגת"/>
        <filter val="מים מינרלים (6 יח')1.5 ליטר"/>
        <filter val="מיץ אשכוליות דיאט פריגת 1.5 ליטר"/>
        <filter val="מיץ אשכוליות פריגת 1.5 ליטר"/>
        <filter val="מיץ ענבים פריגת 1.5 ליטר"/>
        <filter val="מיץ תפוזים דיאט פריגת 1.5 ליטר"/>
        <filter val="מיץ תפוזים פריגת 1.5 ליטר*"/>
      </filters>
    </filterColumn>
  </autoFilter>
  <pageMargins left="0.75" right="0.75" top="1" bottom="1" header="0.5" footer="0.5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שנת 2021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