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RECT41\SHARED\registration statistcs\הרשמה סט. 2017\"/>
    </mc:Choice>
  </mc:AlternateContent>
  <bookViews>
    <workbookView xWindow="135" yWindow="6450" windowWidth="23250" windowHeight="5805"/>
  </bookViews>
  <sheets>
    <sheet name="גיליון1" sheetId="9" r:id="rId1"/>
  </sheets>
  <definedNames>
    <definedName name="_xlnm.Print_Area" localSheetId="0">גיליון1!$A$1:$J$198</definedName>
    <definedName name="_xlnm.Print_Titles" localSheetId="0">גיליון1!$1:$1</definedName>
  </definedNames>
  <calcPr calcId="162913"/>
</workbook>
</file>

<file path=xl/calcChain.xml><?xml version="1.0" encoding="utf-8"?>
<calcChain xmlns="http://schemas.openxmlformats.org/spreadsheetml/2006/main">
  <c r="J190" i="9" l="1"/>
  <c r="I190" i="9"/>
  <c r="H190" i="9"/>
  <c r="J180" i="9"/>
  <c r="I180" i="9"/>
  <c r="H180" i="9"/>
  <c r="J166" i="9"/>
  <c r="I166" i="9"/>
  <c r="H166" i="9"/>
  <c r="J156" i="9"/>
  <c r="I156" i="9"/>
  <c r="H156" i="9"/>
  <c r="J149" i="9"/>
  <c r="I149" i="9"/>
  <c r="H149" i="9"/>
  <c r="J133" i="9"/>
  <c r="I133" i="9"/>
  <c r="H133" i="9"/>
  <c r="B133" i="9" l="1"/>
  <c r="H103" i="9"/>
  <c r="C133" i="9" l="1"/>
  <c r="D133" i="9"/>
  <c r="E133" i="9"/>
  <c r="F133" i="9"/>
  <c r="G133" i="9"/>
  <c r="J103" i="9"/>
  <c r="I103" i="9"/>
  <c r="J93" i="9"/>
  <c r="I93" i="9"/>
  <c r="H93" i="9"/>
  <c r="J75" i="9"/>
  <c r="I75" i="9"/>
  <c r="H75" i="9"/>
  <c r="J66" i="9"/>
  <c r="I66" i="9"/>
  <c r="H66" i="9"/>
  <c r="J55" i="9"/>
  <c r="I55" i="9"/>
  <c r="H55" i="9"/>
  <c r="J48" i="9"/>
  <c r="I48" i="9"/>
  <c r="H48" i="9"/>
  <c r="J28" i="9"/>
  <c r="I28" i="9"/>
  <c r="H28" i="9"/>
  <c r="B28" i="9" l="1"/>
  <c r="C93" i="9" l="1"/>
  <c r="D93" i="9"/>
  <c r="E93" i="9"/>
  <c r="F93" i="9"/>
  <c r="G93" i="9"/>
  <c r="D180" i="9" l="1"/>
  <c r="G190" i="9" l="1"/>
  <c r="F190" i="9"/>
  <c r="E190" i="9"/>
  <c r="D190" i="9"/>
  <c r="C190" i="9"/>
  <c r="B190" i="9"/>
  <c r="G180" i="9"/>
  <c r="F180" i="9"/>
  <c r="E180" i="9"/>
  <c r="C180" i="9"/>
  <c r="B180" i="9"/>
  <c r="G166" i="9"/>
  <c r="F166" i="9"/>
  <c r="E166" i="9"/>
  <c r="D166" i="9"/>
  <c r="C166" i="9"/>
  <c r="B166" i="9"/>
  <c r="G156" i="9"/>
  <c r="F156" i="9"/>
  <c r="E156" i="9"/>
  <c r="D156" i="9"/>
  <c r="C156" i="9"/>
  <c r="B156" i="9"/>
  <c r="G149" i="9"/>
  <c r="F149" i="9"/>
  <c r="E149" i="9"/>
  <c r="D149" i="9"/>
  <c r="C149" i="9"/>
  <c r="B149" i="9"/>
  <c r="G48" i="9" l="1"/>
  <c r="F48" i="9"/>
  <c r="E48" i="9"/>
  <c r="D48" i="9"/>
  <c r="C48" i="9"/>
  <c r="B48" i="9"/>
  <c r="G103" i="9"/>
  <c r="F103" i="9"/>
  <c r="E103" i="9"/>
  <c r="D103" i="9"/>
  <c r="C103" i="9"/>
  <c r="B103" i="9"/>
  <c r="G55" i="9"/>
  <c r="F55" i="9"/>
  <c r="E55" i="9"/>
  <c r="D55" i="9"/>
  <c r="C55" i="9"/>
  <c r="B55" i="9"/>
  <c r="B93" i="9"/>
  <c r="E75" i="9"/>
  <c r="B75" i="9"/>
  <c r="E66" i="9"/>
  <c r="B66" i="9"/>
  <c r="E28" i="9"/>
  <c r="G28" i="9"/>
  <c r="F28" i="9"/>
  <c r="D28" i="9"/>
  <c r="C28" i="9"/>
  <c r="F75" i="9"/>
  <c r="C75" i="9"/>
  <c r="F66" i="9"/>
  <c r="C66" i="9"/>
  <c r="G75" i="9"/>
  <c r="D75" i="9"/>
  <c r="G66" i="9"/>
  <c r="D66" i="9"/>
</calcChain>
</file>

<file path=xl/sharedStrings.xml><?xml version="1.0" encoding="utf-8"?>
<sst xmlns="http://schemas.openxmlformats.org/spreadsheetml/2006/main" count="382" uniqueCount="93">
  <si>
    <t>מדעי הרוח</t>
  </si>
  <si>
    <t>החוג</t>
  </si>
  <si>
    <t>מקרא</t>
  </si>
  <si>
    <t>לשון</t>
  </si>
  <si>
    <t>היסטוריה ע"י</t>
  </si>
  <si>
    <t>ערבית</t>
  </si>
  <si>
    <r>
      <t>היסטוריה מזה</t>
    </r>
    <r>
      <rPr>
        <sz val="10"/>
        <rFont val="Arial"/>
        <family val="2"/>
        <charset val="177"/>
      </rPr>
      <t>"</t>
    </r>
    <r>
      <rPr>
        <sz val="12"/>
        <rFont val="David"/>
        <family val="2"/>
        <charset val="177"/>
      </rPr>
      <t>ת</t>
    </r>
  </si>
  <si>
    <t>פילוסופיה</t>
  </si>
  <si>
    <t>היסטוריה כללית</t>
  </si>
  <si>
    <t>אנגלית</t>
  </si>
  <si>
    <t>לימודי א"י</t>
  </si>
  <si>
    <t>מחשבת ישראל</t>
  </si>
  <si>
    <t>ארכיאולוגיה</t>
  </si>
  <si>
    <t>ספרות</t>
  </si>
  <si>
    <t>סה"כ</t>
  </si>
  <si>
    <t>מדעי החברה</t>
  </si>
  <si>
    <t>גיאוגרפיה</t>
  </si>
  <si>
    <t>פסיכולוגיה</t>
  </si>
  <si>
    <t>סוציולוגיה</t>
  </si>
  <si>
    <t>מדע המדינה</t>
  </si>
  <si>
    <t>סטטיסטיקה</t>
  </si>
  <si>
    <t>מתמטיקה</t>
  </si>
  <si>
    <t>חינוך</t>
  </si>
  <si>
    <t>רווחה ובריאות</t>
  </si>
  <si>
    <t>עבודה סוציאלית</t>
  </si>
  <si>
    <t xml:space="preserve">סה"כ </t>
  </si>
  <si>
    <t>צויליזציות ימיות</t>
  </si>
  <si>
    <t xml:space="preserve">כלכלה </t>
  </si>
  <si>
    <t>מינהל עסקים</t>
  </si>
  <si>
    <t>ניהול משאבי טבע</t>
  </si>
  <si>
    <t>לימודי זיקנה</t>
  </si>
  <si>
    <t>הרשמה למ"א</t>
  </si>
  <si>
    <t>מתקבלים למ"א</t>
  </si>
  <si>
    <t>הרשמה לד"ר</t>
  </si>
  <si>
    <t>מתקבלים לד"ר</t>
  </si>
  <si>
    <t>תקשורת</t>
  </si>
  <si>
    <t>ריפוי בעיסוק</t>
  </si>
  <si>
    <t>תוכניות מיוחדות</t>
  </si>
  <si>
    <t>לימודים מתקדמים</t>
  </si>
  <si>
    <t>משפטים</t>
  </si>
  <si>
    <t>ביולוגיה אבולוצ'</t>
  </si>
  <si>
    <t>אמנות תולדות</t>
  </si>
  <si>
    <t>אמנות יצירה</t>
  </si>
  <si>
    <t>מדעי המחשב</t>
  </si>
  <si>
    <t>בריאות  הציבור</t>
  </si>
  <si>
    <t>נוירוביולוגיה</t>
  </si>
  <si>
    <t>בריאות  נפש קה'</t>
  </si>
  <si>
    <t>הרשמה לשנה א'</t>
  </si>
  <si>
    <t>מתקבלים לשנה א'</t>
  </si>
  <si>
    <t>לימודי תעודה</t>
  </si>
  <si>
    <t>מידענות וספרנות</t>
  </si>
  <si>
    <t>חינוך מתמטי</t>
  </si>
  <si>
    <t>לקויות למידה</t>
  </si>
  <si>
    <t>למידה, הוראה והדרכה</t>
  </si>
  <si>
    <t>מנהיגות ומדיניות בחינוך</t>
  </si>
  <si>
    <t>ייעוץ והתפתחות האדם</t>
  </si>
  <si>
    <t>חינוך מיוחד</t>
  </si>
  <si>
    <t>למידה הוראה והדרכה</t>
  </si>
  <si>
    <t>סיעוד</t>
  </si>
  <si>
    <t>לימודי אסיה</t>
  </si>
  <si>
    <t>ב"ס לתרפיה</t>
  </si>
  <si>
    <t xml:space="preserve">מערכות  מידע </t>
  </si>
  <si>
    <t>לימודי גרמניה</t>
  </si>
  <si>
    <t>התפתחות הילד</t>
  </si>
  <si>
    <t>לימודי שלום</t>
  </si>
  <si>
    <t>שירותי אנוש</t>
  </si>
  <si>
    <t>ביולוגיה של האדם</t>
  </si>
  <si>
    <t>מדעי הטבע</t>
  </si>
  <si>
    <t>ניהול</t>
  </si>
  <si>
    <t>ניהול מידע וידע</t>
  </si>
  <si>
    <t>תרבות הקולנוע</t>
  </si>
  <si>
    <t>הפרעות בתקשורת</t>
  </si>
  <si>
    <t>פיזיותרפיה</t>
  </si>
  <si>
    <t>ביולוגיה ימית</t>
  </si>
  <si>
    <t>קרימינולוגיה</t>
  </si>
  <si>
    <t>לימודי שואה</t>
  </si>
  <si>
    <t>לימודי נשים ומגדר</t>
  </si>
  <si>
    <t>ב"ס לתרפיה מבח"ר</t>
  </si>
  <si>
    <t>החוג לייעוץ והתפתחות האדם</t>
  </si>
  <si>
    <t>עבודה סוציאלית מבח"ר</t>
  </si>
  <si>
    <t>מדעים גיאו-ימים</t>
  </si>
  <si>
    <t>ייעוץ והתפתחות האדם מבח"ר</t>
  </si>
  <si>
    <t>תשע"ו</t>
  </si>
  <si>
    <t>תשע"ז</t>
  </si>
  <si>
    <t>מוסיקה</t>
  </si>
  <si>
    <t>תשע"ח</t>
  </si>
  <si>
    <t>סיעוד מבח"ר</t>
  </si>
  <si>
    <t>לימודי תרבות</t>
  </si>
  <si>
    <t>תיאטרון</t>
  </si>
  <si>
    <t>מיועצים למ"א</t>
  </si>
  <si>
    <t>מיועצים לשנה א'</t>
  </si>
  <si>
    <r>
      <t xml:space="preserve">מצב הרשמה לשנה א' </t>
    </r>
    <r>
      <rPr>
        <b/>
        <u/>
        <sz val="10"/>
        <rFont val="Arial"/>
        <family val="2"/>
      </rPr>
      <t xml:space="preserve">תואר  שני </t>
    </r>
    <r>
      <rPr>
        <sz val="10"/>
        <rFont val="Arial"/>
        <family val="2"/>
      </rPr>
      <t>(מ"א) ו</t>
    </r>
    <r>
      <rPr>
        <b/>
        <u/>
        <sz val="10"/>
        <rFont val="Arial"/>
        <family val="2"/>
      </rPr>
      <t xml:space="preserve">שלישי </t>
    </r>
    <r>
      <rPr>
        <sz val="10"/>
        <rFont val="Arial"/>
        <family val="2"/>
      </rPr>
      <t>(ד"ר) לתשע"ח, תשע"ז ותשע"ו ארבעה שבועות אחרי פתיחת שנה"ל</t>
    </r>
  </si>
  <si>
    <t>מיועצים לד"ר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</si>
</sst>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77"/>
    </font>
    <font>
      <sz val="10"/>
      <name val="Arial"/>
      <family val="2"/>
      <charset val="177"/>
    </font>
    <font>
      <sz val="12"/>
      <name val="David"/>
      <family val="2"/>
      <charset val="177"/>
    </font>
    <font>
      <b/>
      <sz val="12"/>
      <name val="David"/>
      <family val="2"/>
      <charset val="177"/>
    </font>
    <font>
      <b/>
      <sz val="10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0"/>
      <name val="Arial"/>
      <family val="2"/>
    </font>
    <font>
      <sz val="11"/>
      <name val="David"/>
      <family val="2"/>
      <charset val="177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0" fillId="0" borderId="0" xfId="0" applyBorder="1"/>
    <xf numFmtId="0" fontId="1" fillId="0" borderId="0" xfId="0" applyFont="1" applyFill="1" applyBorder="1"/>
    <xf numFmtId="0" fontId="3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0" fillId="0" borderId="0" xfId="0" applyFill="1"/>
    <xf numFmtId="0" fontId="1" fillId="2" borderId="7" xfId="0" applyFont="1" applyFill="1" applyBorder="1"/>
    <xf numFmtId="0" fontId="0" fillId="0" borderId="6" xfId="0" applyFont="1" applyBorder="1"/>
    <xf numFmtId="0" fontId="1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" fillId="0" borderId="7" xfId="0" applyFont="1" applyFill="1" applyBorder="1"/>
    <xf numFmtId="0" fontId="1" fillId="0" borderId="12" xfId="0" applyFont="1" applyFill="1" applyBorder="1"/>
    <xf numFmtId="0" fontId="1" fillId="0" borderId="6" xfId="0" applyFont="1" applyFill="1" applyBorder="1"/>
    <xf numFmtId="0" fontId="1" fillId="0" borderId="2" xfId="0" applyFont="1" applyFill="1" applyBorder="1"/>
    <xf numFmtId="0" fontId="3" fillId="0" borderId="9" xfId="0" applyFont="1" applyFill="1" applyBorder="1"/>
    <xf numFmtId="0" fontId="3" fillId="0" borderId="13" xfId="0" applyFont="1" applyBorder="1"/>
    <xf numFmtId="0" fontId="2" fillId="0" borderId="14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3" fillId="2" borderId="19" xfId="0" applyFont="1" applyFill="1" applyBorder="1"/>
    <xf numFmtId="0" fontId="3" fillId="0" borderId="0" xfId="0" applyFont="1" applyBorder="1"/>
    <xf numFmtId="0" fontId="3" fillId="0" borderId="8" xfId="0" applyFont="1" applyFill="1" applyBorder="1"/>
    <xf numFmtId="0" fontId="5" fillId="0" borderId="10" xfId="0" applyFont="1" applyFill="1" applyBorder="1" applyAlignment="1">
      <alignment horizontal="right"/>
    </xf>
    <xf numFmtId="0" fontId="2" fillId="0" borderId="15" xfId="0" quotePrefix="1" applyFont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0" borderId="14" xfId="0" applyFont="1" applyBorder="1"/>
    <xf numFmtId="0" fontId="2" fillId="0" borderId="15" xfId="0" applyFont="1" applyBorder="1" applyAlignment="1">
      <alignment horizontal="right"/>
    </xf>
    <xf numFmtId="0" fontId="1" fillId="0" borderId="1" xfId="0" applyFont="1" applyBorder="1"/>
    <xf numFmtId="0" fontId="3" fillId="0" borderId="21" xfId="0" applyFont="1" applyFill="1" applyBorder="1" applyAlignment="1">
      <alignment horizontal="right"/>
    </xf>
    <xf numFmtId="0" fontId="3" fillId="0" borderId="22" xfId="0" applyFont="1" applyFill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6" fillId="0" borderId="12" xfId="0" applyFont="1" applyFill="1" applyBorder="1"/>
    <xf numFmtId="0" fontId="6" fillId="2" borderId="12" xfId="0" applyFont="1" applyFill="1" applyBorder="1"/>
    <xf numFmtId="0" fontId="1" fillId="0" borderId="25" xfId="0" applyFont="1" applyFill="1" applyBorder="1"/>
    <xf numFmtId="0" fontId="1" fillId="0" borderId="25" xfId="0" applyFont="1" applyBorder="1"/>
    <xf numFmtId="0" fontId="3" fillId="0" borderId="26" xfId="0" applyFont="1" applyBorder="1" applyAlignment="1">
      <alignment horizontal="right"/>
    </xf>
    <xf numFmtId="0" fontId="6" fillId="2" borderId="27" xfId="0" applyFont="1" applyFill="1" applyBorder="1"/>
    <xf numFmtId="0" fontId="4" fillId="0" borderId="23" xfId="0" applyFont="1" applyFill="1" applyBorder="1"/>
    <xf numFmtId="0" fontId="4" fillId="0" borderId="28" xfId="0" applyFont="1" applyFill="1" applyBorder="1"/>
    <xf numFmtId="0" fontId="1" fillId="2" borderId="1" xfId="0" applyFont="1" applyFill="1" applyBorder="1"/>
    <xf numFmtId="0" fontId="1" fillId="2" borderId="29" xfId="0" applyFont="1" applyFill="1" applyBorder="1"/>
    <xf numFmtId="0" fontId="4" fillId="0" borderId="27" xfId="0" applyFont="1" applyFill="1" applyBorder="1"/>
    <xf numFmtId="0" fontId="4" fillId="0" borderId="12" xfId="0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0" borderId="12" xfId="0" applyFont="1" applyBorder="1"/>
    <xf numFmtId="0" fontId="3" fillId="0" borderId="14" xfId="0" applyFont="1" applyFill="1" applyBorder="1"/>
    <xf numFmtId="0" fontId="3" fillId="2" borderId="13" xfId="0" applyFont="1" applyFill="1" applyBorder="1"/>
    <xf numFmtId="0" fontId="3" fillId="0" borderId="14" xfId="0" quotePrefix="1" applyFont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0" fillId="0" borderId="20" xfId="0" applyFont="1" applyFill="1" applyBorder="1"/>
    <xf numFmtId="0" fontId="3" fillId="0" borderId="29" xfId="0" applyFont="1" applyFill="1" applyBorder="1" applyAlignment="1">
      <alignment horizontal="right"/>
    </xf>
    <xf numFmtId="0" fontId="4" fillId="0" borderId="0" xfId="0" applyFont="1" applyFill="1" applyBorder="1"/>
    <xf numFmtId="0" fontId="1" fillId="0" borderId="31" xfId="0" applyFont="1" applyFill="1" applyBorder="1"/>
    <xf numFmtId="0" fontId="4" fillId="0" borderId="31" xfId="0" applyFont="1" applyFill="1" applyBorder="1"/>
    <xf numFmtId="0" fontId="2" fillId="0" borderId="31" xfId="0" applyFont="1" applyBorder="1"/>
    <xf numFmtId="0" fontId="3" fillId="0" borderId="11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right"/>
    </xf>
    <xf numFmtId="0" fontId="0" fillId="0" borderId="30" xfId="0" applyFont="1" applyBorder="1"/>
    <xf numFmtId="0" fontId="3" fillId="0" borderId="32" xfId="0" applyFont="1" applyBorder="1"/>
    <xf numFmtId="0" fontId="0" fillId="0" borderId="24" xfId="0" applyFont="1" applyFill="1" applyBorder="1"/>
    <xf numFmtId="0" fontId="0" fillId="0" borderId="7" xfId="0" applyFont="1" applyBorder="1"/>
    <xf numFmtId="0" fontId="0" fillId="0" borderId="25" xfId="0" applyFont="1" applyBorder="1"/>
    <xf numFmtId="0" fontId="3" fillId="0" borderId="32" xfId="0" applyFont="1" applyFill="1" applyBorder="1"/>
    <xf numFmtId="0" fontId="1" fillId="0" borderId="27" xfId="0" applyFont="1" applyFill="1" applyBorder="1"/>
    <xf numFmtId="0" fontId="5" fillId="0" borderId="22" xfId="0" applyFont="1" applyFill="1" applyBorder="1" applyAlignment="1">
      <alignment horizontal="right"/>
    </xf>
    <xf numFmtId="0" fontId="0" fillId="0" borderId="22" xfId="0" applyFont="1" applyBorder="1"/>
    <xf numFmtId="0" fontId="0" fillId="0" borderId="26" xfId="0" applyFont="1" applyBorder="1"/>
    <xf numFmtId="0" fontId="2" fillId="0" borderId="13" xfId="0" applyFont="1" applyBorder="1"/>
    <xf numFmtId="0" fontId="3" fillId="0" borderId="0" xfId="0" applyFont="1" applyFill="1" applyBorder="1"/>
    <xf numFmtId="0" fontId="1" fillId="0" borderId="30" xfId="0" applyFont="1" applyFill="1" applyBorder="1"/>
    <xf numFmtId="0" fontId="2" fillId="0" borderId="35" xfId="0" applyFont="1" applyBorder="1"/>
    <xf numFmtId="0" fontId="1" fillId="0" borderId="5" xfId="0" applyFont="1" applyBorder="1"/>
    <xf numFmtId="0" fontId="1" fillId="0" borderId="27" xfId="0" applyFont="1" applyBorder="1"/>
    <xf numFmtId="0" fontId="3" fillId="0" borderId="32" xfId="0" applyFont="1" applyBorder="1" applyAlignment="1">
      <alignment horizontal="right"/>
    </xf>
    <xf numFmtId="0" fontId="3" fillId="0" borderId="29" xfId="0" applyFont="1" applyBorder="1"/>
    <xf numFmtId="0" fontId="2" fillId="0" borderId="25" xfId="0" quotePrefix="1" applyFont="1" applyBorder="1" applyAlignment="1">
      <alignment horizontal="right"/>
    </xf>
    <xf numFmtId="0" fontId="2" fillId="0" borderId="1" xfId="0" applyFont="1" applyBorder="1"/>
    <xf numFmtId="0" fontId="2" fillId="0" borderId="1" xfId="0" quotePrefix="1" applyFont="1" applyBorder="1" applyAlignment="1">
      <alignment horizontal="right"/>
    </xf>
    <xf numFmtId="0" fontId="2" fillId="0" borderId="27" xfId="0" applyFont="1" applyBorder="1"/>
    <xf numFmtId="0" fontId="3" fillId="2" borderId="27" xfId="0" applyFont="1" applyFill="1" applyBorder="1" applyAlignment="1">
      <alignment horizontal="right"/>
    </xf>
    <xf numFmtId="0" fontId="1" fillId="0" borderId="1" xfId="0" applyFont="1" applyFill="1" applyBorder="1"/>
    <xf numFmtId="0" fontId="6" fillId="0" borderId="27" xfId="0" applyFont="1" applyFill="1" applyBorder="1"/>
    <xf numFmtId="0" fontId="3" fillId="0" borderId="29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3" fillId="2" borderId="27" xfId="0" applyFont="1" applyFill="1" applyBorder="1"/>
    <xf numFmtId="0" fontId="3" fillId="0" borderId="26" xfId="0" applyFont="1" applyFill="1" applyBorder="1" applyAlignment="1">
      <alignment horizontal="right"/>
    </xf>
    <xf numFmtId="0" fontId="3" fillId="0" borderId="26" xfId="0" applyFont="1" applyBorder="1"/>
    <xf numFmtId="0" fontId="2" fillId="0" borderId="25" xfId="0" applyFont="1" applyBorder="1"/>
    <xf numFmtId="0" fontId="2" fillId="0" borderId="29" xfId="0" applyFont="1" applyBorder="1"/>
    <xf numFmtId="0" fontId="1" fillId="0" borderId="29" xfId="0" applyFont="1" applyFill="1" applyBorder="1"/>
    <xf numFmtId="0" fontId="2" fillId="0" borderId="1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1" fillId="0" borderId="34" xfId="0" applyFont="1" applyBorder="1"/>
    <xf numFmtId="0" fontId="1" fillId="0" borderId="34" xfId="0" applyFont="1" applyFill="1" applyBorder="1"/>
    <xf numFmtId="0" fontId="2" fillId="0" borderId="34" xfId="0" applyFont="1" applyBorder="1"/>
    <xf numFmtId="0" fontId="2" fillId="0" borderId="26" xfId="0" applyFont="1" applyBorder="1"/>
    <xf numFmtId="0" fontId="5" fillId="0" borderId="1" xfId="0" applyFont="1" applyFill="1" applyBorder="1" applyAlignment="1">
      <alignment horizontal="right"/>
    </xf>
    <xf numFmtId="0" fontId="5" fillId="0" borderId="26" xfId="0" applyFont="1" applyFill="1" applyBorder="1" applyAlignment="1">
      <alignment horizontal="right"/>
    </xf>
    <xf numFmtId="0" fontId="1" fillId="2" borderId="25" xfId="0" applyFont="1" applyFill="1" applyBorder="1"/>
    <xf numFmtId="0" fontId="0" fillId="0" borderId="7" xfId="0" applyFont="1" applyFill="1" applyBorder="1"/>
    <xf numFmtId="0" fontId="0" fillId="0" borderId="6" xfId="0" applyFont="1" applyFill="1" applyBorder="1"/>
    <xf numFmtId="0" fontId="3" fillId="0" borderId="36" xfId="0" applyFont="1" applyBorder="1" applyAlignment="1">
      <alignment horizontal="right"/>
    </xf>
    <xf numFmtId="0" fontId="0" fillId="0" borderId="8" xfId="0" applyFont="1" applyBorder="1"/>
    <xf numFmtId="0" fontId="0" fillId="0" borderId="37" xfId="0" applyFont="1" applyBorder="1"/>
    <xf numFmtId="0" fontId="6" fillId="2" borderId="38" xfId="0" applyFont="1" applyFill="1" applyBorder="1"/>
    <xf numFmtId="0" fontId="3" fillId="0" borderId="27" xfId="0" applyFont="1" applyBorder="1"/>
    <xf numFmtId="0" fontId="5" fillId="0" borderId="34" xfId="0" applyFont="1" applyFill="1" applyBorder="1" applyAlignment="1">
      <alignment horizontal="right"/>
    </xf>
    <xf numFmtId="0" fontId="0" fillId="0" borderId="34" xfId="0" applyFont="1" applyBorder="1"/>
    <xf numFmtId="0" fontId="3" fillId="0" borderId="32" xfId="0" quotePrefix="1" applyFont="1" applyBorder="1" applyAlignment="1">
      <alignment horizontal="right"/>
    </xf>
    <xf numFmtId="0" fontId="6" fillId="2" borderId="30" xfId="0" applyFont="1" applyFill="1" applyBorder="1"/>
    <xf numFmtId="0" fontId="3" fillId="3" borderId="2" xfId="0" applyFont="1" applyFill="1" applyBorder="1"/>
    <xf numFmtId="0" fontId="2" fillId="3" borderId="42" xfId="0" quotePrefix="1" applyFont="1" applyFill="1" applyBorder="1" applyAlignment="1">
      <alignment horizontal="right"/>
    </xf>
    <xf numFmtId="0" fontId="2" fillId="3" borderId="6" xfId="0" applyFont="1" applyFill="1" applyBorder="1"/>
    <xf numFmtId="0" fontId="2" fillId="3" borderId="6" xfId="0" quotePrefix="1" applyFont="1" applyFill="1" applyBorder="1" applyAlignment="1">
      <alignment horizontal="right"/>
    </xf>
    <xf numFmtId="0" fontId="2" fillId="3" borderId="12" xfId="0" applyFont="1" applyFill="1" applyBorder="1"/>
    <xf numFmtId="0" fontId="3" fillId="3" borderId="12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0" fillId="0" borderId="38" xfId="0" applyFont="1" applyBorder="1"/>
    <xf numFmtId="0" fontId="0" fillId="0" borderId="12" xfId="0" applyFont="1" applyBorder="1"/>
    <xf numFmtId="0" fontId="0" fillId="0" borderId="27" xfId="0" applyFont="1" applyBorder="1"/>
    <xf numFmtId="0" fontId="2" fillId="0" borderId="43" xfId="0" applyFont="1" applyBorder="1"/>
    <xf numFmtId="0" fontId="2" fillId="0" borderId="44" xfId="0" applyFont="1" applyBorder="1"/>
    <xf numFmtId="0" fontId="5" fillId="0" borderId="45" xfId="0" applyFont="1" applyFill="1" applyBorder="1" applyAlignment="1">
      <alignment horizontal="right"/>
    </xf>
    <xf numFmtId="0" fontId="5" fillId="0" borderId="42" xfId="0" applyFont="1" applyFill="1" applyBorder="1" applyAlignment="1">
      <alignment horizontal="right"/>
    </xf>
    <xf numFmtId="0" fontId="0" fillId="0" borderId="46" xfId="0" applyFont="1" applyBorder="1"/>
    <xf numFmtId="0" fontId="0" fillId="0" borderId="42" xfId="0" applyFont="1" applyBorder="1"/>
    <xf numFmtId="0" fontId="0" fillId="0" borderId="47" xfId="0" applyFont="1" applyBorder="1"/>
    <xf numFmtId="0" fontId="3" fillId="2" borderId="48" xfId="0" applyFont="1" applyFill="1" applyBorder="1"/>
    <xf numFmtId="0" fontId="2" fillId="3" borderId="7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3" fillId="3" borderId="12" xfId="0" applyFont="1" applyFill="1" applyBorder="1"/>
    <xf numFmtId="0" fontId="3" fillId="3" borderId="22" xfId="0" applyFont="1" applyFill="1" applyBorder="1"/>
    <xf numFmtId="0" fontId="2" fillId="3" borderId="7" xfId="0" applyFont="1" applyFill="1" applyBorder="1"/>
    <xf numFmtId="0" fontId="2" fillId="3" borderId="49" xfId="0" applyFont="1" applyFill="1" applyBorder="1"/>
    <xf numFmtId="0" fontId="2" fillId="3" borderId="22" xfId="0" applyFont="1" applyFill="1" applyBorder="1"/>
    <xf numFmtId="0" fontId="2" fillId="3" borderId="2" xfId="0" applyFont="1" applyFill="1" applyBorder="1"/>
    <xf numFmtId="0" fontId="2" fillId="3" borderId="6" xfId="0" applyFont="1" applyFill="1" applyBorder="1" applyAlignment="1">
      <alignment horizontal="right"/>
    </xf>
    <xf numFmtId="0" fontId="1" fillId="3" borderId="30" xfId="0" applyFont="1" applyFill="1" applyBorder="1"/>
    <xf numFmtId="0" fontId="2" fillId="3" borderId="30" xfId="0" applyFont="1" applyFill="1" applyBorder="1"/>
    <xf numFmtId="0" fontId="3" fillId="0" borderId="32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31" xfId="0" applyFont="1" applyFill="1" applyBorder="1"/>
    <xf numFmtId="0" fontId="3" fillId="0" borderId="29" xfId="0" applyFont="1" applyFill="1" applyBorder="1"/>
    <xf numFmtId="0" fontId="2" fillId="0" borderId="47" xfId="0" quotePrefix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right"/>
    </xf>
    <xf numFmtId="0" fontId="2" fillId="0" borderId="27" xfId="0" applyFont="1" applyFill="1" applyBorder="1"/>
    <xf numFmtId="0" fontId="3" fillId="0" borderId="27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right"/>
    </xf>
    <xf numFmtId="0" fontId="2" fillId="0" borderId="27" xfId="0" applyFont="1" applyFill="1" applyBorder="1" applyAlignment="1">
      <alignment horizontal="right"/>
    </xf>
    <xf numFmtId="0" fontId="3" fillId="0" borderId="27" xfId="0" applyFont="1" applyFill="1" applyBorder="1"/>
    <xf numFmtId="0" fontId="3" fillId="0" borderId="26" xfId="0" applyFont="1" applyFill="1" applyBorder="1"/>
    <xf numFmtId="0" fontId="2" fillId="0" borderId="25" xfId="0" applyFont="1" applyFill="1" applyBorder="1"/>
    <xf numFmtId="0" fontId="2" fillId="0" borderId="50" xfId="0" applyFont="1" applyFill="1" applyBorder="1"/>
    <xf numFmtId="0" fontId="2" fillId="0" borderId="26" xfId="0" applyFont="1" applyFill="1" applyBorder="1"/>
    <xf numFmtId="0" fontId="2" fillId="0" borderId="29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51" xfId="0" applyFont="1" applyFill="1" applyBorder="1"/>
    <xf numFmtId="0" fontId="3" fillId="0" borderId="52" xfId="0" applyFont="1" applyFill="1" applyBorder="1"/>
    <xf numFmtId="0" fontId="2" fillId="3" borderId="42" xfId="0" applyFont="1" applyFill="1" applyBorder="1"/>
    <xf numFmtId="0" fontId="0" fillId="0" borderId="25" xfId="0" applyFont="1" applyFill="1" applyBorder="1"/>
    <xf numFmtId="0" fontId="0" fillId="0" borderId="1" xfId="0" applyFont="1" applyFill="1" applyBorder="1"/>
    <xf numFmtId="0" fontId="5" fillId="0" borderId="47" xfId="0" applyFont="1" applyFill="1" applyBorder="1" applyAlignment="1">
      <alignment horizontal="right"/>
    </xf>
    <xf numFmtId="0" fontId="5" fillId="0" borderId="27" xfId="0" applyFont="1" applyFill="1" applyBorder="1" applyAlignment="1">
      <alignment horizontal="right"/>
    </xf>
    <xf numFmtId="0" fontId="6" fillId="2" borderId="34" xfId="0" applyFont="1" applyFill="1" applyBorder="1"/>
    <xf numFmtId="0" fontId="2" fillId="0" borderId="34" xfId="0" applyFont="1" applyFill="1" applyBorder="1"/>
    <xf numFmtId="0" fontId="3" fillId="0" borderId="32" xfId="0" quotePrefix="1" applyFont="1" applyFill="1" applyBorder="1" applyAlignment="1">
      <alignment horizontal="right"/>
    </xf>
    <xf numFmtId="0" fontId="2" fillId="0" borderId="21" xfId="0" applyFont="1" applyBorder="1"/>
    <xf numFmtId="0" fontId="2" fillId="3" borderId="26" xfId="0" applyFont="1" applyFill="1" applyBorder="1"/>
    <xf numFmtId="0" fontId="2" fillId="0" borderId="39" xfId="0" applyFont="1" applyFill="1" applyBorder="1"/>
    <xf numFmtId="0" fontId="2" fillId="0" borderId="39" xfId="0" applyFont="1" applyBorder="1"/>
    <xf numFmtId="0" fontId="1" fillId="0" borderId="21" xfId="0" applyFont="1" applyFill="1" applyBorder="1"/>
    <xf numFmtId="0" fontId="1" fillId="0" borderId="26" xfId="0" applyFont="1" applyFill="1" applyBorder="1"/>
    <xf numFmtId="0" fontId="1" fillId="0" borderId="39" xfId="0" applyFont="1" applyFill="1" applyBorder="1"/>
    <xf numFmtId="0" fontId="3" fillId="0" borderId="5" xfId="0" applyFont="1" applyBorder="1"/>
    <xf numFmtId="0" fontId="3" fillId="3" borderId="30" xfId="0" applyFont="1" applyFill="1" applyBorder="1"/>
    <xf numFmtId="0" fontId="3" fillId="0" borderId="34" xfId="0" applyFont="1" applyFill="1" applyBorder="1"/>
    <xf numFmtId="0" fontId="3" fillId="0" borderId="34" xfId="0" applyFont="1" applyBorder="1"/>
    <xf numFmtId="0" fontId="4" fillId="0" borderId="10" xfId="0" applyFont="1" applyFill="1" applyBorder="1"/>
    <xf numFmtId="0" fontId="4" fillId="0" borderId="30" xfId="0" applyFont="1" applyFill="1" applyBorder="1"/>
    <xf numFmtId="0" fontId="4" fillId="0" borderId="34" xfId="0" applyFont="1" applyFill="1" applyBorder="1"/>
    <xf numFmtId="0" fontId="2" fillId="0" borderId="41" xfId="0" applyFont="1" applyBorder="1"/>
    <xf numFmtId="0" fontId="2" fillId="0" borderId="13" xfId="0" applyFont="1" applyFill="1" applyBorder="1"/>
    <xf numFmtId="0" fontId="2" fillId="0" borderId="7" xfId="0" applyFont="1" applyFill="1" applyBorder="1" applyAlignment="1">
      <alignment horizontal="right"/>
    </xf>
    <xf numFmtId="0" fontId="7" fillId="0" borderId="0" xfId="0" applyFont="1"/>
    <xf numFmtId="0" fontId="2" fillId="0" borderId="43" xfId="0" quotePrefix="1" applyFont="1" applyBorder="1" applyAlignment="1">
      <alignment horizontal="right"/>
    </xf>
    <xf numFmtId="0" fontId="2" fillId="0" borderId="47" xfId="0" quotePrefix="1" applyFont="1" applyBorder="1" applyAlignment="1">
      <alignment horizontal="right"/>
    </xf>
    <xf numFmtId="0" fontId="1" fillId="0" borderId="42" xfId="0" applyFont="1" applyFill="1" applyBorder="1"/>
    <xf numFmtId="0" fontId="1" fillId="0" borderId="47" xfId="0" applyFont="1" applyFill="1" applyBorder="1"/>
    <xf numFmtId="0" fontId="1" fillId="0" borderId="42" xfId="0" applyFont="1" applyBorder="1"/>
    <xf numFmtId="0" fontId="1" fillId="0" borderId="47" xfId="0" applyFont="1" applyBorder="1"/>
    <xf numFmtId="0" fontId="2" fillId="0" borderId="47" xfId="0" applyFont="1" applyFill="1" applyBorder="1"/>
    <xf numFmtId="0" fontId="2" fillId="0" borderId="47" xfId="0" applyFont="1" applyBorder="1"/>
    <xf numFmtId="0" fontId="2" fillId="0" borderId="42" xfId="0" applyFont="1" applyFill="1" applyBorder="1" applyAlignment="1">
      <alignment horizontal="right"/>
    </xf>
    <xf numFmtId="0" fontId="2" fillId="0" borderId="47" xfId="0" applyFont="1" applyFill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3" fillId="0" borderId="53" xfId="0" applyFont="1" applyBorder="1" applyAlignment="1">
      <alignment horizontal="right"/>
    </xf>
    <xf numFmtId="0" fontId="3" fillId="0" borderId="53" xfId="0" applyFont="1" applyFill="1" applyBorder="1" applyAlignment="1">
      <alignment horizontal="right"/>
    </xf>
    <xf numFmtId="0" fontId="3" fillId="0" borderId="53" xfId="0" applyFont="1" applyBorder="1"/>
    <xf numFmtId="0" fontId="2" fillId="0" borderId="5" xfId="0" applyFont="1" applyBorder="1" applyAlignment="1">
      <alignment horizontal="right"/>
    </xf>
    <xf numFmtId="0" fontId="2" fillId="3" borderId="30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5" xfId="0" applyFont="1" applyFill="1" applyBorder="1"/>
    <xf numFmtId="0" fontId="2" fillId="0" borderId="27" xfId="0" applyFont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40" xfId="0" applyFont="1" applyBorder="1"/>
    <xf numFmtId="0" fontId="1" fillId="0" borderId="22" xfId="0" applyFont="1" applyFill="1" applyBorder="1"/>
    <xf numFmtId="0" fontId="1" fillId="0" borderId="8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6" fillId="0" borderId="38" xfId="0" applyFont="1" applyFill="1" applyBorder="1"/>
    <xf numFmtId="0" fontId="1" fillId="0" borderId="10" xfId="0" applyFont="1" applyFill="1" applyBorder="1"/>
    <xf numFmtId="0" fontId="2" fillId="0" borderId="46" xfId="0" applyFont="1" applyFill="1" applyBorder="1" applyAlignment="1">
      <alignment horizontal="right"/>
    </xf>
    <xf numFmtId="0" fontId="1" fillId="0" borderId="46" xfId="0" applyFont="1" applyFill="1" applyBorder="1"/>
    <xf numFmtId="0" fontId="3" fillId="0" borderId="36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1" fillId="0" borderId="36" xfId="0" applyFont="1" applyFill="1" applyBorder="1"/>
    <xf numFmtId="0" fontId="1" fillId="0" borderId="11" xfId="0" applyFont="1" applyFill="1" applyBorder="1"/>
    <xf numFmtId="0" fontId="4" fillId="0" borderId="38" xfId="0" applyFont="1" applyFill="1" applyBorder="1"/>
    <xf numFmtId="0" fontId="5" fillId="0" borderId="37" xfId="0" applyFont="1" applyFill="1" applyBorder="1" applyAlignment="1">
      <alignment horizontal="right"/>
    </xf>
    <xf numFmtId="0" fontId="5" fillId="0" borderId="36" xfId="0" applyFont="1" applyFill="1" applyBorder="1" applyAlignment="1">
      <alignment horizontal="right"/>
    </xf>
    <xf numFmtId="0" fontId="5" fillId="0" borderId="38" xfId="0" applyFont="1" applyFill="1" applyBorder="1" applyAlignment="1">
      <alignment horizontal="right"/>
    </xf>
    <xf numFmtId="0" fontId="1" fillId="0" borderId="8" xfId="0" applyFont="1" applyBorder="1"/>
    <xf numFmtId="0" fontId="1" fillId="0" borderId="37" xfId="0" applyFont="1" applyBorder="1"/>
    <xf numFmtId="0" fontId="1" fillId="0" borderId="38" xfId="0" applyFont="1" applyBorder="1"/>
    <xf numFmtId="0" fontId="2" fillId="0" borderId="46" xfId="0" applyFont="1" applyBorder="1" applyAlignment="1">
      <alignment horizontal="right"/>
    </xf>
    <xf numFmtId="0" fontId="1" fillId="0" borderId="46" xfId="0" applyFont="1" applyBorder="1"/>
    <xf numFmtId="0" fontId="1" fillId="2" borderId="37" xfId="0" applyFont="1" applyFill="1" applyBorder="1"/>
    <xf numFmtId="0" fontId="1" fillId="2" borderId="11" xfId="0" applyFont="1" applyFill="1" applyBorder="1"/>
    <xf numFmtId="0" fontId="0" fillId="0" borderId="36" xfId="0" applyFont="1" applyBorder="1"/>
    <xf numFmtId="0" fontId="3" fillId="0" borderId="37" xfId="0" applyFont="1" applyBorder="1" applyAlignment="1">
      <alignment horizontal="right"/>
    </xf>
    <xf numFmtId="0" fontId="0" fillId="0" borderId="33" xfId="0" applyFont="1" applyBorder="1"/>
    <xf numFmtId="0" fontId="0" fillId="0" borderId="52" xfId="0" applyFill="1" applyBorder="1"/>
    <xf numFmtId="0" fontId="5" fillId="0" borderId="0" xfId="0" applyFont="1" applyFill="1" applyBorder="1" applyAlignment="1">
      <alignment horizontal="right"/>
    </xf>
    <xf numFmtId="0" fontId="2" fillId="3" borderId="6" xfId="0" applyFont="1" applyFill="1" applyBorder="1" applyAlignment="1"/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/>
    <xf numFmtId="0" fontId="1" fillId="0" borderId="6" xfId="0" applyFont="1" applyFill="1" applyBorder="1" applyAlignment="1"/>
    <xf numFmtId="0" fontId="1" fillId="0" borderId="37" xfId="0" applyFont="1" applyFill="1" applyBorder="1" applyAlignment="1"/>
    <xf numFmtId="0" fontId="2" fillId="0" borderId="16" xfId="0" applyFont="1" applyBorder="1" applyAlignment="1">
      <alignment wrapText="1"/>
    </xf>
    <xf numFmtId="0" fontId="1" fillId="0" borderId="22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2" borderId="0" xfId="0" applyFont="1" applyFill="1" applyBorder="1"/>
    <xf numFmtId="0" fontId="6" fillId="0" borderId="0" xfId="0" applyFont="1" applyFill="1" applyBorder="1"/>
    <xf numFmtId="0" fontId="2" fillId="0" borderId="8" xfId="0" applyFont="1" applyBorder="1" applyAlignment="1">
      <alignment horizontal="right"/>
    </xf>
    <xf numFmtId="0" fontId="7" fillId="0" borderId="6" xfId="0" applyFont="1" applyBorder="1"/>
    <xf numFmtId="0" fontId="7" fillId="0" borderId="42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showGridLines="0" rightToLeft="1" tabSelected="1" topLeftCell="A134" zoomScale="85" zoomScaleNormal="85" workbookViewId="0">
      <selection activeCell="N183" sqref="N183"/>
    </sheetView>
  </sheetViews>
  <sheetFormatPr defaultRowHeight="12.75" x14ac:dyDescent="0.2"/>
  <cols>
    <col min="1" max="1" width="21.85546875" customWidth="1"/>
    <col min="2" max="2" width="7.42578125" bestFit="1" customWidth="1"/>
    <col min="3" max="3" width="7.42578125" style="11" customWidth="1"/>
    <col min="4" max="4" width="7.7109375" customWidth="1"/>
    <col min="5" max="6" width="7.42578125" style="11" bestFit="1" customWidth="1"/>
    <col min="7" max="7" width="10" style="11" customWidth="1"/>
  </cols>
  <sheetData>
    <row r="1" spans="1:10" x14ac:dyDescent="0.2">
      <c r="A1" s="201" t="s">
        <v>91</v>
      </c>
    </row>
    <row r="2" spans="1:10" ht="13.5" thickBot="1" x14ac:dyDescent="0.25">
      <c r="A2" s="67"/>
      <c r="B2" s="67"/>
      <c r="C2" s="67"/>
      <c r="D2" s="67"/>
      <c r="E2" s="7"/>
      <c r="F2" s="7"/>
      <c r="G2" s="7"/>
    </row>
    <row r="3" spans="1:10" ht="16.5" thickTop="1" x14ac:dyDescent="0.25">
      <c r="A3" s="59" t="s">
        <v>0</v>
      </c>
      <c r="B3" s="59"/>
      <c r="C3" s="78" t="s">
        <v>31</v>
      </c>
      <c r="D3" s="78"/>
      <c r="E3" s="59"/>
      <c r="F3" s="78" t="s">
        <v>32</v>
      </c>
      <c r="G3" s="34"/>
      <c r="H3" s="59"/>
      <c r="I3" s="78" t="s">
        <v>89</v>
      </c>
      <c r="J3" s="34"/>
    </row>
    <row r="4" spans="1:10" ht="16.5" thickBot="1" x14ac:dyDescent="0.3">
      <c r="A4" s="24" t="s">
        <v>1</v>
      </c>
      <c r="B4" s="126" t="s">
        <v>85</v>
      </c>
      <c r="C4" s="159" t="s">
        <v>83</v>
      </c>
      <c r="D4" s="90" t="s">
        <v>82</v>
      </c>
      <c r="E4" s="18" t="s">
        <v>85</v>
      </c>
      <c r="F4" s="66" t="s">
        <v>83</v>
      </c>
      <c r="G4" s="71" t="s">
        <v>82</v>
      </c>
      <c r="H4" s="18" t="s">
        <v>85</v>
      </c>
      <c r="I4" s="66" t="s">
        <v>83</v>
      </c>
      <c r="J4" s="71" t="s">
        <v>82</v>
      </c>
    </row>
    <row r="5" spans="1:10" ht="16.5" thickTop="1" x14ac:dyDescent="0.25">
      <c r="A5" s="36" t="s">
        <v>2</v>
      </c>
      <c r="B5" s="127">
        <v>12</v>
      </c>
      <c r="C5" s="160">
        <v>18</v>
      </c>
      <c r="D5" s="91">
        <v>15</v>
      </c>
      <c r="E5" s="19">
        <v>11</v>
      </c>
      <c r="F5" s="46">
        <v>15</v>
      </c>
      <c r="G5" s="228">
        <v>14</v>
      </c>
      <c r="H5" s="19">
        <v>11</v>
      </c>
      <c r="I5" s="46">
        <v>11</v>
      </c>
      <c r="J5" s="228">
        <v>12</v>
      </c>
    </row>
    <row r="6" spans="1:10" ht="15.75" x14ac:dyDescent="0.25">
      <c r="A6" s="27" t="s">
        <v>3</v>
      </c>
      <c r="B6" s="128">
        <v>15</v>
      </c>
      <c r="C6" s="161">
        <v>24</v>
      </c>
      <c r="D6" s="92">
        <v>21</v>
      </c>
      <c r="E6" s="21">
        <v>7</v>
      </c>
      <c r="F6" s="96">
        <v>12</v>
      </c>
      <c r="G6" s="229">
        <v>16</v>
      </c>
      <c r="H6" s="21">
        <v>5</v>
      </c>
      <c r="I6" s="96">
        <v>10</v>
      </c>
      <c r="J6" s="229">
        <v>8</v>
      </c>
    </row>
    <row r="7" spans="1:10" ht="15.75" x14ac:dyDescent="0.25">
      <c r="A7" s="27" t="s">
        <v>4</v>
      </c>
      <c r="B7" s="128">
        <v>184</v>
      </c>
      <c r="C7" s="161">
        <v>235</v>
      </c>
      <c r="D7" s="92">
        <v>189</v>
      </c>
      <c r="E7" s="21">
        <v>132</v>
      </c>
      <c r="F7" s="96">
        <v>138</v>
      </c>
      <c r="G7" s="229">
        <v>122</v>
      </c>
      <c r="H7" s="21">
        <v>120</v>
      </c>
      <c r="I7" s="96">
        <v>121</v>
      </c>
      <c r="J7" s="229">
        <v>105</v>
      </c>
    </row>
    <row r="8" spans="1:10" ht="15.75" x14ac:dyDescent="0.25">
      <c r="A8" s="27" t="s">
        <v>5</v>
      </c>
      <c r="B8" s="128">
        <v>81</v>
      </c>
      <c r="C8" s="161">
        <v>84</v>
      </c>
      <c r="D8" s="92">
        <v>64</v>
      </c>
      <c r="E8" s="21">
        <v>55</v>
      </c>
      <c r="F8" s="96">
        <v>42</v>
      </c>
      <c r="G8" s="229">
        <v>36</v>
      </c>
      <c r="H8" s="21">
        <v>44</v>
      </c>
      <c r="I8" s="96">
        <v>34</v>
      </c>
      <c r="J8" s="229">
        <v>28</v>
      </c>
    </row>
    <row r="9" spans="1:10" ht="15.75" x14ac:dyDescent="0.25">
      <c r="A9" s="36" t="s">
        <v>6</v>
      </c>
      <c r="B9" s="129">
        <v>35</v>
      </c>
      <c r="C9" s="162">
        <v>19</v>
      </c>
      <c r="D9" s="93">
        <v>24</v>
      </c>
      <c r="E9" s="21">
        <v>29</v>
      </c>
      <c r="F9" s="96">
        <v>3</v>
      </c>
      <c r="G9" s="229">
        <v>9</v>
      </c>
      <c r="H9" s="21">
        <v>21</v>
      </c>
      <c r="I9" s="96">
        <v>1</v>
      </c>
      <c r="J9" s="229">
        <v>6</v>
      </c>
    </row>
    <row r="10" spans="1:10" ht="15.75" x14ac:dyDescent="0.25">
      <c r="A10" s="27" t="s">
        <v>7</v>
      </c>
      <c r="B10" s="128">
        <v>18</v>
      </c>
      <c r="C10" s="161">
        <v>30</v>
      </c>
      <c r="D10" s="92">
        <v>15</v>
      </c>
      <c r="E10" s="21">
        <v>13</v>
      </c>
      <c r="F10" s="96">
        <v>20</v>
      </c>
      <c r="G10" s="229">
        <v>10</v>
      </c>
      <c r="H10" s="21">
        <v>6</v>
      </c>
      <c r="I10" s="96">
        <v>14</v>
      </c>
      <c r="J10" s="229">
        <v>6</v>
      </c>
    </row>
    <row r="11" spans="1:10" ht="15.75" x14ac:dyDescent="0.25">
      <c r="A11" s="27" t="s">
        <v>8</v>
      </c>
      <c r="B11" s="128">
        <v>19</v>
      </c>
      <c r="C11" s="161">
        <v>29</v>
      </c>
      <c r="D11" s="92">
        <v>35</v>
      </c>
      <c r="E11" s="21">
        <v>9</v>
      </c>
      <c r="F11" s="96">
        <v>14</v>
      </c>
      <c r="G11" s="229">
        <v>14</v>
      </c>
      <c r="H11" s="21">
        <v>5</v>
      </c>
      <c r="I11" s="96">
        <v>7</v>
      </c>
      <c r="J11" s="229">
        <v>11</v>
      </c>
    </row>
    <row r="12" spans="1:10" ht="15.75" x14ac:dyDescent="0.25">
      <c r="A12" s="27" t="s">
        <v>9</v>
      </c>
      <c r="B12" s="128">
        <v>44</v>
      </c>
      <c r="C12" s="161">
        <v>68</v>
      </c>
      <c r="D12" s="92">
        <v>66</v>
      </c>
      <c r="E12" s="21">
        <v>14</v>
      </c>
      <c r="F12" s="96">
        <v>11</v>
      </c>
      <c r="G12" s="229">
        <v>12</v>
      </c>
      <c r="H12" s="21">
        <v>14</v>
      </c>
      <c r="I12" s="96">
        <v>9</v>
      </c>
      <c r="J12" s="229">
        <v>11</v>
      </c>
    </row>
    <row r="13" spans="1:10" ht="15.75" x14ac:dyDescent="0.25">
      <c r="A13" s="27" t="s">
        <v>41</v>
      </c>
      <c r="B13" s="128">
        <v>66</v>
      </c>
      <c r="C13" s="161">
        <v>84</v>
      </c>
      <c r="D13" s="92">
        <v>46</v>
      </c>
      <c r="E13" s="21">
        <v>7</v>
      </c>
      <c r="F13" s="96">
        <v>14</v>
      </c>
      <c r="G13" s="229">
        <v>7</v>
      </c>
      <c r="H13" s="21">
        <v>5</v>
      </c>
      <c r="I13" s="96">
        <v>13</v>
      </c>
      <c r="J13" s="229">
        <v>7</v>
      </c>
    </row>
    <row r="14" spans="1:10" ht="15.75" x14ac:dyDescent="0.25">
      <c r="A14" s="27" t="s">
        <v>42</v>
      </c>
      <c r="B14" s="128">
        <v>35</v>
      </c>
      <c r="C14" s="161">
        <v>37</v>
      </c>
      <c r="D14" s="92">
        <v>44</v>
      </c>
      <c r="E14" s="21">
        <v>7</v>
      </c>
      <c r="F14" s="96">
        <v>7</v>
      </c>
      <c r="G14" s="229">
        <v>9</v>
      </c>
      <c r="H14" s="21">
        <v>7</v>
      </c>
      <c r="I14" s="96">
        <v>6</v>
      </c>
      <c r="J14" s="229">
        <v>9</v>
      </c>
    </row>
    <row r="15" spans="1:10" ht="15.75" x14ac:dyDescent="0.25">
      <c r="A15" s="27" t="s">
        <v>10</v>
      </c>
      <c r="B15" s="128">
        <v>69</v>
      </c>
      <c r="C15" s="161">
        <v>124</v>
      </c>
      <c r="D15" s="92">
        <v>161</v>
      </c>
      <c r="E15" s="21">
        <v>60</v>
      </c>
      <c r="F15" s="96">
        <v>77</v>
      </c>
      <c r="G15" s="229">
        <v>116</v>
      </c>
      <c r="H15" s="21">
        <v>47</v>
      </c>
      <c r="I15" s="96">
        <v>58</v>
      </c>
      <c r="J15" s="229">
        <v>96</v>
      </c>
    </row>
    <row r="16" spans="1:10" ht="15.75" x14ac:dyDescent="0.25">
      <c r="A16" s="27" t="s">
        <v>11</v>
      </c>
      <c r="B16" s="128">
        <v>8</v>
      </c>
      <c r="C16" s="161">
        <v>27</v>
      </c>
      <c r="D16" s="92">
        <v>7</v>
      </c>
      <c r="E16" s="21">
        <v>6</v>
      </c>
      <c r="F16" s="96">
        <v>13</v>
      </c>
      <c r="G16" s="229">
        <v>2</v>
      </c>
      <c r="H16" s="21">
        <v>5</v>
      </c>
      <c r="I16" s="96">
        <v>13</v>
      </c>
      <c r="J16" s="229">
        <v>2</v>
      </c>
    </row>
    <row r="17" spans="1:10" ht="15.75" x14ac:dyDescent="0.25">
      <c r="A17" s="27" t="s">
        <v>88</v>
      </c>
      <c r="B17" s="128">
        <v>13</v>
      </c>
      <c r="C17" s="161"/>
      <c r="D17" s="92"/>
      <c r="E17" s="21">
        <v>11</v>
      </c>
      <c r="F17" s="96"/>
      <c r="G17" s="229"/>
      <c r="H17" s="21">
        <v>9</v>
      </c>
      <c r="I17" s="96"/>
      <c r="J17" s="229"/>
    </row>
    <row r="18" spans="1:10" ht="15.75" x14ac:dyDescent="0.25">
      <c r="A18" s="27" t="s">
        <v>12</v>
      </c>
      <c r="B18" s="128">
        <v>32</v>
      </c>
      <c r="C18" s="161">
        <v>31</v>
      </c>
      <c r="D18" s="92">
        <v>36</v>
      </c>
      <c r="E18" s="223">
        <v>22</v>
      </c>
      <c r="F18" s="96">
        <v>24</v>
      </c>
      <c r="G18" s="229">
        <v>20</v>
      </c>
      <c r="H18" s="223">
        <v>16</v>
      </c>
      <c r="I18" s="96">
        <v>21</v>
      </c>
      <c r="J18" s="229">
        <v>15</v>
      </c>
    </row>
    <row r="19" spans="1:10" ht="15.75" x14ac:dyDescent="0.25">
      <c r="A19" s="221" t="s">
        <v>26</v>
      </c>
      <c r="B19" s="255">
        <v>26</v>
      </c>
      <c r="C19" s="256">
        <v>33</v>
      </c>
      <c r="D19" s="257">
        <v>18</v>
      </c>
      <c r="E19" s="258">
        <v>20</v>
      </c>
      <c r="F19" s="256">
        <v>26</v>
      </c>
      <c r="G19" s="259">
        <v>18</v>
      </c>
      <c r="H19" s="258">
        <v>16</v>
      </c>
      <c r="I19" s="256">
        <v>20</v>
      </c>
      <c r="J19" s="259">
        <v>13</v>
      </c>
    </row>
    <row r="20" spans="1:10" ht="15.75" x14ac:dyDescent="0.25">
      <c r="A20" s="86" t="s">
        <v>13</v>
      </c>
      <c r="B20" s="128">
        <v>26</v>
      </c>
      <c r="C20" s="161">
        <v>35</v>
      </c>
      <c r="D20" s="92">
        <v>24</v>
      </c>
      <c r="E20" s="223">
        <v>11</v>
      </c>
      <c r="F20" s="96">
        <v>20</v>
      </c>
      <c r="G20" s="229">
        <v>13</v>
      </c>
      <c r="H20" s="223">
        <v>10</v>
      </c>
      <c r="I20" s="96">
        <v>14</v>
      </c>
      <c r="J20" s="229">
        <v>10</v>
      </c>
    </row>
    <row r="21" spans="1:10" ht="15.75" x14ac:dyDescent="0.25">
      <c r="A21" s="27" t="s">
        <v>84</v>
      </c>
      <c r="B21" s="128">
        <v>13</v>
      </c>
      <c r="C21" s="161">
        <v>22</v>
      </c>
      <c r="D21" s="92">
        <v>18</v>
      </c>
      <c r="E21" s="223">
        <v>7</v>
      </c>
      <c r="F21" s="96">
        <v>17</v>
      </c>
      <c r="G21" s="229">
        <v>17</v>
      </c>
      <c r="H21" s="223">
        <v>7</v>
      </c>
      <c r="I21" s="96">
        <v>16</v>
      </c>
      <c r="J21" s="229">
        <v>15</v>
      </c>
    </row>
    <row r="22" spans="1:10" ht="15.75" x14ac:dyDescent="0.25">
      <c r="A22" s="27" t="s">
        <v>59</v>
      </c>
      <c r="B22" s="128">
        <v>9</v>
      </c>
      <c r="C22" s="161">
        <v>11</v>
      </c>
      <c r="D22" s="92">
        <v>22</v>
      </c>
      <c r="E22" s="21">
        <v>7</v>
      </c>
      <c r="F22" s="96">
        <v>6</v>
      </c>
      <c r="G22" s="229">
        <v>12</v>
      </c>
      <c r="H22" s="21">
        <v>6</v>
      </c>
      <c r="I22" s="96">
        <v>5</v>
      </c>
      <c r="J22" s="229">
        <v>6</v>
      </c>
    </row>
    <row r="23" spans="1:10" ht="15.75" x14ac:dyDescent="0.25">
      <c r="A23" s="27" t="s">
        <v>70</v>
      </c>
      <c r="B23" s="128">
        <v>12</v>
      </c>
      <c r="C23" s="161">
        <v>20</v>
      </c>
      <c r="D23" s="92">
        <v>17</v>
      </c>
      <c r="E23" s="21">
        <v>7</v>
      </c>
      <c r="F23" s="96">
        <v>14</v>
      </c>
      <c r="G23" s="229">
        <v>10</v>
      </c>
      <c r="H23" s="21">
        <v>5</v>
      </c>
      <c r="I23" s="96">
        <v>10</v>
      </c>
      <c r="J23" s="229">
        <v>6</v>
      </c>
    </row>
    <row r="24" spans="1:10" ht="15.75" x14ac:dyDescent="0.25">
      <c r="A24" s="27" t="s">
        <v>75</v>
      </c>
      <c r="B24" s="128">
        <v>33</v>
      </c>
      <c r="C24" s="161">
        <v>43</v>
      </c>
      <c r="D24" s="92">
        <v>36</v>
      </c>
      <c r="E24" s="21">
        <v>27</v>
      </c>
      <c r="F24" s="96">
        <v>34</v>
      </c>
      <c r="G24" s="229">
        <v>29</v>
      </c>
      <c r="H24" s="21">
        <v>21</v>
      </c>
      <c r="I24" s="96">
        <v>28</v>
      </c>
      <c r="J24" s="229">
        <v>21</v>
      </c>
    </row>
    <row r="25" spans="1:10" ht="15.75" x14ac:dyDescent="0.25">
      <c r="A25" s="27" t="s">
        <v>76</v>
      </c>
      <c r="B25" s="128">
        <v>31</v>
      </c>
      <c r="C25" s="161">
        <v>48</v>
      </c>
      <c r="D25" s="92">
        <v>43</v>
      </c>
      <c r="E25" s="21">
        <v>18</v>
      </c>
      <c r="F25" s="96">
        <v>23</v>
      </c>
      <c r="G25" s="229">
        <v>21</v>
      </c>
      <c r="H25" s="21">
        <v>11</v>
      </c>
      <c r="I25" s="96">
        <v>16</v>
      </c>
      <c r="J25" s="229">
        <v>14</v>
      </c>
    </row>
    <row r="26" spans="1:10" ht="15.75" x14ac:dyDescent="0.25">
      <c r="A26" s="27" t="s">
        <v>87</v>
      </c>
      <c r="B26" s="128">
        <v>23</v>
      </c>
      <c r="C26" s="161"/>
      <c r="D26" s="92"/>
      <c r="E26" s="21">
        <v>18</v>
      </c>
      <c r="F26" s="96"/>
      <c r="G26" s="229"/>
      <c r="H26" s="21">
        <v>16</v>
      </c>
      <c r="I26" s="96"/>
      <c r="J26" s="229"/>
    </row>
    <row r="27" spans="1:10" ht="16.5" thickBot="1" x14ac:dyDescent="0.3">
      <c r="A27" s="83" t="s">
        <v>62</v>
      </c>
      <c r="B27" s="130">
        <v>9</v>
      </c>
      <c r="C27" s="163">
        <v>13</v>
      </c>
      <c r="D27" s="94">
        <v>12</v>
      </c>
      <c r="E27" s="20">
        <v>8</v>
      </c>
      <c r="F27" s="79">
        <v>7</v>
      </c>
      <c r="G27" s="230">
        <v>12</v>
      </c>
      <c r="H27" s="20">
        <v>7</v>
      </c>
      <c r="I27" s="79">
        <v>6</v>
      </c>
      <c r="J27" s="230">
        <v>7</v>
      </c>
    </row>
    <row r="28" spans="1:10" ht="17.25" thickTop="1" thickBot="1" x14ac:dyDescent="0.3">
      <c r="A28" s="37" t="s">
        <v>25</v>
      </c>
      <c r="B28" s="131">
        <f>SUM(B5:B27)</f>
        <v>813</v>
      </c>
      <c r="C28" s="164">
        <f>SUM(C5:C27)</f>
        <v>1035</v>
      </c>
      <c r="D28" s="95">
        <f t="shared" ref="D28:G28" si="0">SUM(D5:D27)</f>
        <v>913</v>
      </c>
      <c r="E28" s="44">
        <f>SUM(E5:E27)</f>
        <v>506</v>
      </c>
      <c r="F28" s="97">
        <f t="shared" si="0"/>
        <v>537</v>
      </c>
      <c r="G28" s="231">
        <f t="shared" si="0"/>
        <v>519</v>
      </c>
      <c r="H28" s="44">
        <f>SUM(H5:H27)</f>
        <v>414</v>
      </c>
      <c r="I28" s="97">
        <f t="shared" ref="I28:J28" si="1">SUM(I5:I27)</f>
        <v>433</v>
      </c>
      <c r="J28" s="231">
        <f t="shared" si="1"/>
        <v>408</v>
      </c>
    </row>
    <row r="29" spans="1:10" ht="15" customHeight="1" thickTop="1" thickBot="1" x14ac:dyDescent="0.25">
      <c r="A29" s="51"/>
      <c r="B29" s="69"/>
      <c r="C29" s="69"/>
      <c r="D29" s="69"/>
      <c r="E29" s="68"/>
      <c r="F29" s="68"/>
      <c r="G29" s="68"/>
      <c r="H29" s="68"/>
      <c r="I29" s="68"/>
      <c r="J29" s="68"/>
    </row>
    <row r="30" spans="1:10" ht="16.5" thickTop="1" x14ac:dyDescent="0.25">
      <c r="A30" s="23" t="s">
        <v>0</v>
      </c>
      <c r="B30" s="59"/>
      <c r="C30" s="78" t="s">
        <v>47</v>
      </c>
      <c r="D30" s="78"/>
      <c r="E30" s="59"/>
      <c r="F30" s="78" t="s">
        <v>48</v>
      </c>
      <c r="G30" s="34"/>
      <c r="H30" s="59"/>
      <c r="I30" s="78" t="s">
        <v>90</v>
      </c>
      <c r="J30" s="34"/>
    </row>
    <row r="31" spans="1:10" ht="16.5" thickBot="1" x14ac:dyDescent="0.3">
      <c r="A31" s="5" t="s">
        <v>49</v>
      </c>
      <c r="B31" s="126" t="s">
        <v>85</v>
      </c>
      <c r="C31" s="159" t="s">
        <v>83</v>
      </c>
      <c r="D31" s="90" t="s">
        <v>82</v>
      </c>
      <c r="E31" s="18" t="s">
        <v>85</v>
      </c>
      <c r="F31" s="66" t="s">
        <v>83</v>
      </c>
      <c r="G31" s="71" t="s">
        <v>82</v>
      </c>
      <c r="H31" s="18" t="s">
        <v>85</v>
      </c>
      <c r="I31" s="66" t="s">
        <v>83</v>
      </c>
      <c r="J31" s="71" t="s">
        <v>82</v>
      </c>
    </row>
    <row r="32" spans="1:10" ht="23.25" customHeight="1" thickTop="1" thickBot="1" x14ac:dyDescent="0.3">
      <c r="A32" s="217" t="s">
        <v>50</v>
      </c>
      <c r="B32" s="218">
        <v>19</v>
      </c>
      <c r="C32" s="219">
        <v>23</v>
      </c>
      <c r="D32" s="220">
        <v>28</v>
      </c>
      <c r="E32" s="85">
        <v>19</v>
      </c>
      <c r="F32" s="109">
        <v>22</v>
      </c>
      <c r="G32" s="232">
        <v>25</v>
      </c>
      <c r="H32" s="85">
        <v>14</v>
      </c>
      <c r="I32" s="109">
        <v>17</v>
      </c>
      <c r="J32" s="232">
        <v>18</v>
      </c>
    </row>
    <row r="33" spans="1:11" ht="17.25" thickTop="1" thickBot="1" x14ac:dyDescent="0.3">
      <c r="A33" s="33"/>
      <c r="B33" s="33"/>
      <c r="C33" s="84"/>
      <c r="D33" s="33"/>
      <c r="E33" s="7"/>
      <c r="F33" s="7"/>
      <c r="G33" s="7"/>
      <c r="H33" s="7"/>
      <c r="I33" s="7"/>
      <c r="J33" s="7"/>
      <c r="K33" s="6"/>
    </row>
    <row r="34" spans="1:11" ht="16.5" thickTop="1" x14ac:dyDescent="0.25">
      <c r="A34" s="8" t="s">
        <v>15</v>
      </c>
      <c r="B34" s="38"/>
      <c r="C34" s="78" t="s">
        <v>31</v>
      </c>
      <c r="D34" s="78"/>
      <c r="E34" s="59"/>
      <c r="F34" s="78" t="s">
        <v>32</v>
      </c>
      <c r="G34" s="34"/>
      <c r="H34" s="59"/>
      <c r="I34" s="78" t="s">
        <v>89</v>
      </c>
      <c r="J34" s="34"/>
    </row>
    <row r="35" spans="1:11" ht="16.5" thickBot="1" x14ac:dyDescent="0.3">
      <c r="A35" s="5" t="s">
        <v>1</v>
      </c>
      <c r="B35" s="147" t="s">
        <v>85</v>
      </c>
      <c r="C35" s="159" t="s">
        <v>83</v>
      </c>
      <c r="D35" s="216" t="s">
        <v>82</v>
      </c>
      <c r="E35" s="18" t="s">
        <v>85</v>
      </c>
      <c r="F35" s="215" t="s">
        <v>83</v>
      </c>
      <c r="G35" s="71" t="s">
        <v>82</v>
      </c>
      <c r="H35" s="18" t="s">
        <v>85</v>
      </c>
      <c r="I35" s="215" t="s">
        <v>83</v>
      </c>
      <c r="J35" s="71" t="s">
        <v>82</v>
      </c>
    </row>
    <row r="36" spans="1:11" s="201" customFormat="1" ht="16.5" thickTop="1" x14ac:dyDescent="0.25">
      <c r="A36" s="137" t="s">
        <v>74</v>
      </c>
      <c r="B36" s="176">
        <v>57</v>
      </c>
      <c r="C36" s="208">
        <v>87</v>
      </c>
      <c r="D36" s="209">
        <v>92</v>
      </c>
      <c r="E36" s="210">
        <v>38</v>
      </c>
      <c r="F36" s="211">
        <v>53</v>
      </c>
      <c r="G36" s="233">
        <v>43</v>
      </c>
      <c r="H36" s="210">
        <v>36</v>
      </c>
      <c r="I36" s="211">
        <v>43</v>
      </c>
      <c r="J36" s="233">
        <v>36</v>
      </c>
    </row>
    <row r="37" spans="1:11" ht="15.75" x14ac:dyDescent="0.25">
      <c r="A37" s="202" t="s">
        <v>16</v>
      </c>
      <c r="B37" s="127">
        <v>94</v>
      </c>
      <c r="C37" s="160">
        <v>114</v>
      </c>
      <c r="D37" s="203">
        <v>127</v>
      </c>
      <c r="E37" s="204">
        <v>81</v>
      </c>
      <c r="F37" s="205">
        <v>83</v>
      </c>
      <c r="G37" s="234">
        <v>74</v>
      </c>
      <c r="H37" s="204">
        <v>63</v>
      </c>
      <c r="I37" s="205">
        <v>67</v>
      </c>
      <c r="J37" s="234">
        <v>59</v>
      </c>
    </row>
    <row r="38" spans="1:11" ht="15.75" x14ac:dyDescent="0.25">
      <c r="A38" s="27" t="s">
        <v>17</v>
      </c>
      <c r="B38" s="128">
        <v>283</v>
      </c>
      <c r="C38" s="161">
        <v>296</v>
      </c>
      <c r="D38" s="92">
        <v>437</v>
      </c>
      <c r="E38" s="21">
        <v>50</v>
      </c>
      <c r="F38" s="96">
        <v>41</v>
      </c>
      <c r="G38" s="229">
        <v>45</v>
      </c>
      <c r="H38" s="21">
        <v>50</v>
      </c>
      <c r="I38" s="96">
        <v>41</v>
      </c>
      <c r="J38" s="229">
        <v>43</v>
      </c>
    </row>
    <row r="39" spans="1:11" ht="15.75" x14ac:dyDescent="0.25">
      <c r="A39" s="27" t="s">
        <v>43</v>
      </c>
      <c r="B39" s="128">
        <v>44</v>
      </c>
      <c r="C39" s="161">
        <v>42</v>
      </c>
      <c r="D39" s="92">
        <v>29</v>
      </c>
      <c r="E39" s="21">
        <v>26</v>
      </c>
      <c r="F39" s="96">
        <v>25</v>
      </c>
      <c r="G39" s="229">
        <v>16</v>
      </c>
      <c r="H39" s="21">
        <v>20</v>
      </c>
      <c r="I39" s="96">
        <v>18</v>
      </c>
      <c r="J39" s="229">
        <v>15</v>
      </c>
    </row>
    <row r="40" spans="1:11" ht="15.75" x14ac:dyDescent="0.25">
      <c r="A40" s="27" t="s">
        <v>18</v>
      </c>
      <c r="B40" s="128">
        <v>140</v>
      </c>
      <c r="C40" s="161">
        <v>168</v>
      </c>
      <c r="D40" s="92">
        <v>188</v>
      </c>
      <c r="E40" s="21">
        <v>110</v>
      </c>
      <c r="F40" s="96">
        <v>121</v>
      </c>
      <c r="G40" s="229">
        <v>128</v>
      </c>
      <c r="H40" s="21">
        <v>89</v>
      </c>
      <c r="I40" s="96">
        <v>103</v>
      </c>
      <c r="J40" s="229">
        <v>105</v>
      </c>
    </row>
    <row r="41" spans="1:11" ht="15.75" x14ac:dyDescent="0.25">
      <c r="A41" s="27" t="s">
        <v>19</v>
      </c>
      <c r="B41" s="128">
        <v>601</v>
      </c>
      <c r="C41" s="161">
        <v>609</v>
      </c>
      <c r="D41" s="92">
        <v>475</v>
      </c>
      <c r="E41" s="21">
        <v>529</v>
      </c>
      <c r="F41" s="96">
        <v>552</v>
      </c>
      <c r="G41" s="229">
        <v>404</v>
      </c>
      <c r="H41" s="21">
        <v>436</v>
      </c>
      <c r="I41" s="96">
        <v>442</v>
      </c>
      <c r="J41" s="229">
        <v>310</v>
      </c>
    </row>
    <row r="42" spans="1:11" ht="15.75" x14ac:dyDescent="0.25">
      <c r="A42" s="27" t="s">
        <v>27</v>
      </c>
      <c r="B42" s="128">
        <v>56</v>
      </c>
      <c r="C42" s="161">
        <v>40</v>
      </c>
      <c r="D42" s="92">
        <v>48</v>
      </c>
      <c r="E42" s="21">
        <v>29</v>
      </c>
      <c r="F42" s="96">
        <v>25</v>
      </c>
      <c r="G42" s="229">
        <v>31</v>
      </c>
      <c r="H42" s="21">
        <v>26</v>
      </c>
      <c r="I42" s="96">
        <v>13</v>
      </c>
      <c r="J42" s="229">
        <v>22</v>
      </c>
    </row>
    <row r="43" spans="1:11" ht="15.75" x14ac:dyDescent="0.25">
      <c r="A43" s="27" t="s">
        <v>20</v>
      </c>
      <c r="B43" s="128">
        <v>105</v>
      </c>
      <c r="C43" s="161">
        <v>123</v>
      </c>
      <c r="D43" s="92">
        <v>122</v>
      </c>
      <c r="E43" s="21">
        <v>68</v>
      </c>
      <c r="F43" s="96">
        <v>93</v>
      </c>
      <c r="G43" s="229">
        <v>96</v>
      </c>
      <c r="H43" s="21">
        <v>54</v>
      </c>
      <c r="I43" s="96">
        <v>68</v>
      </c>
      <c r="J43" s="229">
        <v>69</v>
      </c>
    </row>
    <row r="44" spans="1:11" ht="15.75" x14ac:dyDescent="0.25">
      <c r="A44" s="27" t="s">
        <v>35</v>
      </c>
      <c r="B44" s="128">
        <v>37</v>
      </c>
      <c r="C44" s="161">
        <v>55</v>
      </c>
      <c r="D44" s="92">
        <v>43</v>
      </c>
      <c r="E44" s="21">
        <v>21</v>
      </c>
      <c r="F44" s="96">
        <v>16</v>
      </c>
      <c r="G44" s="229">
        <v>25</v>
      </c>
      <c r="H44" s="21">
        <v>19</v>
      </c>
      <c r="I44" s="96">
        <v>15</v>
      </c>
      <c r="J44" s="229">
        <v>22</v>
      </c>
    </row>
    <row r="45" spans="1:11" ht="15.75" x14ac:dyDescent="0.25">
      <c r="A45" s="27" t="s">
        <v>61</v>
      </c>
      <c r="B45" s="128">
        <v>35</v>
      </c>
      <c r="C45" s="161">
        <v>39</v>
      </c>
      <c r="D45" s="92">
        <v>24</v>
      </c>
      <c r="E45" s="21">
        <v>17</v>
      </c>
      <c r="F45" s="96">
        <v>13</v>
      </c>
      <c r="G45" s="229">
        <v>10</v>
      </c>
      <c r="H45" s="21">
        <v>15</v>
      </c>
      <c r="I45" s="96">
        <v>10</v>
      </c>
      <c r="J45" s="229">
        <v>8</v>
      </c>
    </row>
    <row r="46" spans="1:11" ht="15.75" x14ac:dyDescent="0.25">
      <c r="A46" s="27" t="s">
        <v>63</v>
      </c>
      <c r="B46" s="128">
        <v>163</v>
      </c>
      <c r="C46" s="161">
        <v>136</v>
      </c>
      <c r="D46" s="92">
        <v>146</v>
      </c>
      <c r="E46" s="21">
        <v>70</v>
      </c>
      <c r="F46" s="96">
        <v>53</v>
      </c>
      <c r="G46" s="229">
        <v>57</v>
      </c>
      <c r="H46" s="21">
        <v>67</v>
      </c>
      <c r="I46" s="96">
        <v>47</v>
      </c>
      <c r="J46" s="229">
        <v>50</v>
      </c>
    </row>
    <row r="47" spans="1:11" ht="16.5" thickBot="1" x14ac:dyDescent="0.3">
      <c r="A47" s="83" t="s">
        <v>64</v>
      </c>
      <c r="B47" s="130">
        <v>38</v>
      </c>
      <c r="C47" s="163">
        <v>42</v>
      </c>
      <c r="D47" s="94">
        <v>47</v>
      </c>
      <c r="E47" s="20">
        <v>20</v>
      </c>
      <c r="F47" s="79">
        <v>26</v>
      </c>
      <c r="G47" s="230">
        <v>23</v>
      </c>
      <c r="H47" s="20">
        <v>9</v>
      </c>
      <c r="I47" s="79">
        <v>14</v>
      </c>
      <c r="J47" s="230">
        <v>11</v>
      </c>
    </row>
    <row r="48" spans="1:11" ht="17.25" thickTop="1" thickBot="1" x14ac:dyDescent="0.3">
      <c r="A48" s="32" t="s">
        <v>25</v>
      </c>
      <c r="B48" s="147">
        <f>SUM(B36:B47)</f>
        <v>1653</v>
      </c>
      <c r="C48" s="167">
        <f t="shared" ref="C48:G48" si="2">SUM(C36:C47)</f>
        <v>1751</v>
      </c>
      <c r="D48" s="100">
        <f t="shared" si="2"/>
        <v>1778</v>
      </c>
      <c r="E48" s="44">
        <f t="shared" si="2"/>
        <v>1059</v>
      </c>
      <c r="F48" s="97">
        <f t="shared" si="2"/>
        <v>1101</v>
      </c>
      <c r="G48" s="231">
        <f t="shared" si="2"/>
        <v>952</v>
      </c>
      <c r="H48" s="44">
        <f t="shared" ref="H48:J48" si="3">SUM(H36:H47)</f>
        <v>884</v>
      </c>
      <c r="I48" s="97">
        <f t="shared" si="3"/>
        <v>881</v>
      </c>
      <c r="J48" s="231">
        <f t="shared" si="3"/>
        <v>750</v>
      </c>
    </row>
    <row r="49" spans="1:10" ht="17.25" thickTop="1" thickBot="1" x14ac:dyDescent="0.3">
      <c r="A49" s="263"/>
      <c r="B49" s="84"/>
      <c r="C49" s="84"/>
      <c r="D49" s="263"/>
      <c r="E49" s="264"/>
      <c r="F49" s="264"/>
      <c r="G49" s="264"/>
      <c r="H49" s="264"/>
      <c r="I49" s="264"/>
      <c r="J49" s="264"/>
    </row>
    <row r="50" spans="1:10" ht="16.5" thickTop="1" x14ac:dyDescent="0.25">
      <c r="A50" s="8" t="s">
        <v>68</v>
      </c>
      <c r="B50" s="38"/>
      <c r="C50" s="78" t="s">
        <v>31</v>
      </c>
      <c r="D50" s="78"/>
      <c r="E50" s="59"/>
      <c r="F50" s="78" t="s">
        <v>32</v>
      </c>
      <c r="G50" s="34"/>
      <c r="H50" s="59"/>
      <c r="I50" s="78" t="s">
        <v>89</v>
      </c>
      <c r="J50" s="34"/>
    </row>
    <row r="51" spans="1:10" ht="16.5" thickBot="1" x14ac:dyDescent="0.3">
      <c r="A51" s="5" t="s">
        <v>1</v>
      </c>
      <c r="B51" s="147" t="s">
        <v>85</v>
      </c>
      <c r="C51" s="159" t="s">
        <v>83</v>
      </c>
      <c r="D51" s="90" t="s">
        <v>82</v>
      </c>
      <c r="E51" s="18" t="s">
        <v>85</v>
      </c>
      <c r="F51" s="66" t="s">
        <v>83</v>
      </c>
      <c r="G51" s="71" t="s">
        <v>82</v>
      </c>
      <c r="H51" s="18" t="s">
        <v>85</v>
      </c>
      <c r="I51" s="66" t="s">
        <v>83</v>
      </c>
      <c r="J51" s="71" t="s">
        <v>82</v>
      </c>
    </row>
    <row r="52" spans="1:10" ht="16.5" thickTop="1" x14ac:dyDescent="0.25">
      <c r="A52" s="27" t="s">
        <v>28</v>
      </c>
      <c r="B52" s="128">
        <v>334</v>
      </c>
      <c r="C52" s="161">
        <v>339</v>
      </c>
      <c r="D52" s="92">
        <v>378</v>
      </c>
      <c r="E52" s="21">
        <v>181</v>
      </c>
      <c r="F52" s="96">
        <v>199</v>
      </c>
      <c r="G52" s="229">
        <v>216</v>
      </c>
      <c r="H52" s="21">
        <v>156</v>
      </c>
      <c r="I52" s="96">
        <v>175</v>
      </c>
      <c r="J52" s="229">
        <v>190</v>
      </c>
    </row>
    <row r="53" spans="1:10" ht="15.75" x14ac:dyDescent="0.25">
      <c r="A53" s="27" t="s">
        <v>29</v>
      </c>
      <c r="B53" s="128">
        <v>32</v>
      </c>
      <c r="C53" s="161">
        <v>43</v>
      </c>
      <c r="D53" s="92">
        <v>70</v>
      </c>
      <c r="E53" s="21">
        <v>22</v>
      </c>
      <c r="F53" s="96">
        <v>28</v>
      </c>
      <c r="G53" s="229">
        <v>57</v>
      </c>
      <c r="H53" s="21">
        <v>15</v>
      </c>
      <c r="I53" s="96">
        <v>22</v>
      </c>
      <c r="J53" s="229">
        <v>40</v>
      </c>
    </row>
    <row r="54" spans="1:10" s="6" customFormat="1" ht="16.5" thickBot="1" x14ac:dyDescent="0.3">
      <c r="A54" s="184" t="s">
        <v>69</v>
      </c>
      <c r="B54" s="185">
        <v>53</v>
      </c>
      <c r="C54" s="186">
        <v>66</v>
      </c>
      <c r="D54" s="187">
        <v>61</v>
      </c>
      <c r="E54" s="20">
        <v>33</v>
      </c>
      <c r="F54" s="190">
        <v>32</v>
      </c>
      <c r="G54" s="188">
        <v>44</v>
      </c>
      <c r="H54" s="20">
        <v>24</v>
      </c>
      <c r="I54" s="190">
        <v>31</v>
      </c>
      <c r="J54" s="188">
        <v>33</v>
      </c>
    </row>
    <row r="55" spans="1:10" s="6" customFormat="1" ht="17.25" thickTop="1" thickBot="1" x14ac:dyDescent="0.3">
      <c r="A55" s="191" t="s">
        <v>14</v>
      </c>
      <c r="B55" s="192">
        <f>SUM(B52:B54)</f>
        <v>419</v>
      </c>
      <c r="C55" s="193">
        <f t="shared" ref="C55:G55" si="4">SUM(C52:C54)</f>
        <v>448</v>
      </c>
      <c r="D55" s="194">
        <f t="shared" si="4"/>
        <v>509</v>
      </c>
      <c r="E55" s="44">
        <f t="shared" si="4"/>
        <v>236</v>
      </c>
      <c r="F55" s="197">
        <f t="shared" si="4"/>
        <v>259</v>
      </c>
      <c r="G55" s="195">
        <f t="shared" si="4"/>
        <v>317</v>
      </c>
      <c r="H55" s="44">
        <f t="shared" ref="H55:J55" si="5">SUM(H52:H54)</f>
        <v>195</v>
      </c>
      <c r="I55" s="197">
        <f t="shared" si="5"/>
        <v>228</v>
      </c>
      <c r="J55" s="195">
        <f t="shared" si="5"/>
        <v>263</v>
      </c>
    </row>
    <row r="56" spans="1:10" s="6" customFormat="1" ht="17.25" thickTop="1" thickBot="1" x14ac:dyDescent="0.3">
      <c r="A56" s="33"/>
      <c r="B56" s="84"/>
      <c r="C56" s="84"/>
      <c r="D56" s="33"/>
      <c r="E56" s="264"/>
      <c r="F56" s="67"/>
      <c r="G56" s="67"/>
      <c r="H56" s="264"/>
      <c r="I56" s="67"/>
      <c r="J56" s="67"/>
    </row>
    <row r="57" spans="1:10" ht="16.5" thickTop="1" x14ac:dyDescent="0.25">
      <c r="A57" s="38" t="s">
        <v>22</v>
      </c>
      <c r="B57" s="38"/>
      <c r="C57" s="78" t="s">
        <v>31</v>
      </c>
      <c r="D57" s="74"/>
      <c r="E57" s="59"/>
      <c r="F57" s="78" t="s">
        <v>32</v>
      </c>
      <c r="G57" s="34"/>
      <c r="H57" s="59"/>
      <c r="I57" s="78" t="s">
        <v>89</v>
      </c>
      <c r="J57" s="34"/>
    </row>
    <row r="58" spans="1:10" ht="16.5" thickBot="1" x14ac:dyDescent="0.3">
      <c r="A58" s="24" t="s">
        <v>1</v>
      </c>
      <c r="B58" s="148" t="s">
        <v>85</v>
      </c>
      <c r="C58" s="168" t="s">
        <v>83</v>
      </c>
      <c r="D58" s="102" t="s">
        <v>82</v>
      </c>
      <c r="E58" s="42" t="s">
        <v>85</v>
      </c>
      <c r="F58" s="101" t="s">
        <v>83</v>
      </c>
      <c r="G58" s="235" t="s">
        <v>82</v>
      </c>
      <c r="H58" s="42" t="s">
        <v>85</v>
      </c>
      <c r="I58" s="101" t="s">
        <v>83</v>
      </c>
      <c r="J58" s="235" t="s">
        <v>82</v>
      </c>
    </row>
    <row r="59" spans="1:10" ht="16.5" thickTop="1" x14ac:dyDescent="0.25">
      <c r="A59" s="29" t="s">
        <v>52</v>
      </c>
      <c r="B59" s="149">
        <v>124</v>
      </c>
      <c r="C59" s="169">
        <v>183</v>
      </c>
      <c r="D59" s="103">
        <v>186</v>
      </c>
      <c r="E59" s="200">
        <v>41</v>
      </c>
      <c r="F59" s="165">
        <v>51</v>
      </c>
      <c r="G59" s="236">
        <v>54</v>
      </c>
      <c r="H59" s="200">
        <v>35</v>
      </c>
      <c r="I59" s="165">
        <v>38</v>
      </c>
      <c r="J59" s="236">
        <v>36</v>
      </c>
    </row>
    <row r="60" spans="1:10" ht="15.75" x14ac:dyDescent="0.25">
      <c r="A60" s="30" t="s">
        <v>53</v>
      </c>
      <c r="B60" s="150">
        <v>109</v>
      </c>
      <c r="C60" s="170">
        <v>166</v>
      </c>
      <c r="D60" s="92">
        <v>128</v>
      </c>
      <c r="E60" s="21">
        <v>40</v>
      </c>
      <c r="F60" s="96">
        <v>79</v>
      </c>
      <c r="G60" s="229">
        <v>69</v>
      </c>
      <c r="H60" s="21">
        <v>37</v>
      </c>
      <c r="I60" s="96">
        <v>57</v>
      </c>
      <c r="J60" s="229">
        <v>54</v>
      </c>
    </row>
    <row r="61" spans="1:10" ht="15.75" x14ac:dyDescent="0.25">
      <c r="A61" s="27" t="s">
        <v>54</v>
      </c>
      <c r="B61" s="128">
        <v>163</v>
      </c>
      <c r="C61" s="161">
        <v>155</v>
      </c>
      <c r="D61" s="92">
        <v>146</v>
      </c>
      <c r="E61" s="21">
        <v>83</v>
      </c>
      <c r="F61" s="96">
        <v>81</v>
      </c>
      <c r="G61" s="229">
        <v>80</v>
      </c>
      <c r="H61" s="21">
        <v>70</v>
      </c>
      <c r="I61" s="96">
        <v>72</v>
      </c>
      <c r="J61" s="229">
        <v>66</v>
      </c>
    </row>
    <row r="62" spans="1:10" ht="15.75" x14ac:dyDescent="0.25">
      <c r="A62" s="28" t="s">
        <v>51</v>
      </c>
      <c r="B62" s="151">
        <v>62</v>
      </c>
      <c r="C62" s="171">
        <v>53</v>
      </c>
      <c r="D62" s="92">
        <v>58</v>
      </c>
      <c r="E62" s="21">
        <v>38</v>
      </c>
      <c r="F62" s="96">
        <v>30</v>
      </c>
      <c r="G62" s="229">
        <v>27</v>
      </c>
      <c r="H62" s="21">
        <v>33</v>
      </c>
      <c r="I62" s="96">
        <v>27</v>
      </c>
      <c r="J62" s="229">
        <v>22</v>
      </c>
    </row>
    <row r="63" spans="1:10" ht="15.75" x14ac:dyDescent="0.25">
      <c r="A63" s="28" t="s">
        <v>55</v>
      </c>
      <c r="B63" s="151">
        <v>284</v>
      </c>
      <c r="C63" s="171">
        <v>353</v>
      </c>
      <c r="D63" s="92">
        <v>336</v>
      </c>
      <c r="E63" s="21">
        <v>78</v>
      </c>
      <c r="F63" s="96">
        <v>123</v>
      </c>
      <c r="G63" s="229">
        <v>88</v>
      </c>
      <c r="H63" s="21">
        <v>70</v>
      </c>
      <c r="I63" s="96">
        <v>112</v>
      </c>
      <c r="J63" s="229">
        <v>80</v>
      </c>
    </row>
    <row r="64" spans="1:10" ht="31.5" x14ac:dyDescent="0.25">
      <c r="A64" s="260" t="s">
        <v>81</v>
      </c>
      <c r="B64" s="151">
        <v>44</v>
      </c>
      <c r="C64" s="171">
        <v>69</v>
      </c>
      <c r="D64" s="111">
        <v>25</v>
      </c>
      <c r="E64" s="227">
        <v>39</v>
      </c>
      <c r="F64" s="189">
        <v>46</v>
      </c>
      <c r="G64" s="237">
        <v>17</v>
      </c>
      <c r="H64" s="227">
        <v>29</v>
      </c>
      <c r="I64" s="189">
        <v>32</v>
      </c>
      <c r="J64" s="237">
        <v>12</v>
      </c>
    </row>
    <row r="65" spans="1:10" ht="16.5" thickBot="1" x14ac:dyDescent="0.3">
      <c r="A65" s="31" t="s">
        <v>56</v>
      </c>
      <c r="B65" s="152">
        <v>103</v>
      </c>
      <c r="C65" s="172">
        <v>113</v>
      </c>
      <c r="D65" s="104">
        <v>140</v>
      </c>
      <c r="E65" s="22">
        <v>47</v>
      </c>
      <c r="F65" s="105">
        <v>67</v>
      </c>
      <c r="G65" s="238">
        <v>77</v>
      </c>
      <c r="H65" s="22">
        <v>24</v>
      </c>
      <c r="I65" s="105">
        <v>43</v>
      </c>
      <c r="J65" s="238">
        <v>51</v>
      </c>
    </row>
    <row r="66" spans="1:10" ht="17.25" thickTop="1" thickBot="1" x14ac:dyDescent="0.3">
      <c r="A66" s="32" t="s">
        <v>14</v>
      </c>
      <c r="B66" s="147">
        <f t="shared" ref="B66:F66" si="6">SUM(B59:B65)</f>
        <v>889</v>
      </c>
      <c r="C66" s="167">
        <f t="shared" si="6"/>
        <v>1092</v>
      </c>
      <c r="D66" s="100">
        <f t="shared" si="6"/>
        <v>1019</v>
      </c>
      <c r="E66" s="55">
        <f t="shared" si="6"/>
        <v>366</v>
      </c>
      <c r="F66" s="54">
        <f t="shared" si="6"/>
        <v>477</v>
      </c>
      <c r="G66" s="239">
        <f t="shared" ref="G66" si="7">SUM(G59:G65)</f>
        <v>412</v>
      </c>
      <c r="H66" s="55">
        <f t="shared" ref="H66:I66" si="8">SUM(H59:H65)</f>
        <v>298</v>
      </c>
      <c r="I66" s="54">
        <f t="shared" si="8"/>
        <v>381</v>
      </c>
      <c r="J66" s="239">
        <f t="shared" ref="J66" si="9">SUM(J59:J65)</f>
        <v>321</v>
      </c>
    </row>
    <row r="67" spans="1:10" ht="16.5" thickTop="1" x14ac:dyDescent="0.25">
      <c r="A67" s="263"/>
      <c r="B67" s="84"/>
      <c r="C67" s="84"/>
      <c r="D67" s="263"/>
      <c r="E67" s="67"/>
      <c r="F67" s="67"/>
      <c r="G67" s="67"/>
      <c r="H67" s="67"/>
      <c r="I67" s="67"/>
      <c r="J67" s="67"/>
    </row>
    <row r="68" spans="1:10" ht="16.5" thickBot="1" x14ac:dyDescent="0.3">
      <c r="A68" s="263"/>
      <c r="B68" s="84"/>
      <c r="C68" s="84"/>
      <c r="D68" s="263"/>
      <c r="E68" s="67"/>
      <c r="F68" s="67"/>
      <c r="G68" s="67"/>
      <c r="H68" s="67"/>
      <c r="I68" s="67"/>
      <c r="J68" s="67"/>
    </row>
    <row r="69" spans="1:10" ht="16.5" thickTop="1" x14ac:dyDescent="0.25">
      <c r="A69" s="59" t="s">
        <v>22</v>
      </c>
      <c r="B69" s="59"/>
      <c r="C69" s="78" t="s">
        <v>47</v>
      </c>
      <c r="D69" s="78"/>
      <c r="E69" s="59"/>
      <c r="F69" s="78" t="s">
        <v>48</v>
      </c>
      <c r="G69" s="34"/>
      <c r="H69" s="59"/>
      <c r="I69" s="78" t="s">
        <v>90</v>
      </c>
      <c r="J69" s="34"/>
    </row>
    <row r="70" spans="1:10" ht="16.5" thickBot="1" x14ac:dyDescent="0.3">
      <c r="A70" s="24" t="s">
        <v>49</v>
      </c>
      <c r="B70" s="148" t="s">
        <v>85</v>
      </c>
      <c r="C70" s="168" t="s">
        <v>83</v>
      </c>
      <c r="D70" s="102" t="s">
        <v>82</v>
      </c>
      <c r="E70" s="42" t="s">
        <v>85</v>
      </c>
      <c r="F70" s="101" t="s">
        <v>83</v>
      </c>
      <c r="G70" s="235" t="s">
        <v>82</v>
      </c>
      <c r="H70" s="42" t="s">
        <v>85</v>
      </c>
      <c r="I70" s="101" t="s">
        <v>83</v>
      </c>
      <c r="J70" s="235" t="s">
        <v>82</v>
      </c>
    </row>
    <row r="71" spans="1:10" ht="16.5" thickTop="1" x14ac:dyDescent="0.25">
      <c r="A71" s="25" t="s">
        <v>57</v>
      </c>
      <c r="B71" s="145">
        <v>118</v>
      </c>
      <c r="C71" s="165">
        <v>178</v>
      </c>
      <c r="D71" s="99">
        <v>137</v>
      </c>
      <c r="E71" s="19">
        <v>84</v>
      </c>
      <c r="F71" s="46">
        <v>136</v>
      </c>
      <c r="G71" s="228">
        <v>96</v>
      </c>
      <c r="H71" s="19">
        <v>70</v>
      </c>
      <c r="I71" s="46">
        <v>107</v>
      </c>
      <c r="J71" s="228">
        <v>79</v>
      </c>
    </row>
    <row r="72" spans="1:10" ht="15.75" x14ac:dyDescent="0.25">
      <c r="A72" s="39" t="s">
        <v>51</v>
      </c>
      <c r="B72" s="153">
        <v>21</v>
      </c>
      <c r="C72" s="173">
        <v>30</v>
      </c>
      <c r="D72" s="106">
        <v>29</v>
      </c>
      <c r="E72" s="21">
        <v>18</v>
      </c>
      <c r="F72" s="96">
        <v>21</v>
      </c>
      <c r="G72" s="229">
        <v>28</v>
      </c>
      <c r="H72" s="21">
        <v>16</v>
      </c>
      <c r="I72" s="96">
        <v>16</v>
      </c>
      <c r="J72" s="229">
        <v>25</v>
      </c>
    </row>
    <row r="73" spans="1:10" ht="15.75" x14ac:dyDescent="0.25">
      <c r="A73" s="224" t="s">
        <v>78</v>
      </c>
      <c r="B73" s="153">
        <v>43</v>
      </c>
      <c r="C73" s="173">
        <v>54</v>
      </c>
      <c r="D73" s="106">
        <v>45</v>
      </c>
      <c r="E73" s="21">
        <v>26</v>
      </c>
      <c r="F73" s="96">
        <v>31</v>
      </c>
      <c r="G73" s="229">
        <v>34</v>
      </c>
      <c r="H73" s="21">
        <v>20</v>
      </c>
      <c r="I73" s="96">
        <v>18</v>
      </c>
      <c r="J73" s="229">
        <v>20</v>
      </c>
    </row>
    <row r="74" spans="1:10" ht="16.5" thickBot="1" x14ac:dyDescent="0.3">
      <c r="A74" s="26" t="s">
        <v>56</v>
      </c>
      <c r="B74" s="146">
        <v>83</v>
      </c>
      <c r="C74" s="166">
        <v>101</v>
      </c>
      <c r="D74" s="107">
        <v>112</v>
      </c>
      <c r="E74" s="22">
        <v>69</v>
      </c>
      <c r="F74" s="105">
        <v>82</v>
      </c>
      <c r="G74" s="238">
        <v>84</v>
      </c>
      <c r="H74" s="22">
        <v>61</v>
      </c>
      <c r="I74" s="105">
        <v>61</v>
      </c>
      <c r="J74" s="238">
        <v>61</v>
      </c>
    </row>
    <row r="75" spans="1:10" ht="14.25" thickTop="1" thickBot="1" x14ac:dyDescent="0.25">
      <c r="A75" s="87" t="s">
        <v>14</v>
      </c>
      <c r="B75" s="154">
        <f t="shared" ref="B75:G75" si="10">SUM(B71:B74)</f>
        <v>265</v>
      </c>
      <c r="C75" s="109">
        <f t="shared" si="10"/>
        <v>363</v>
      </c>
      <c r="D75" s="108">
        <f t="shared" si="10"/>
        <v>323</v>
      </c>
      <c r="E75" s="85">
        <f t="shared" si="10"/>
        <v>197</v>
      </c>
      <c r="F75" s="109">
        <f t="shared" si="10"/>
        <v>270</v>
      </c>
      <c r="G75" s="232">
        <f t="shared" si="10"/>
        <v>242</v>
      </c>
      <c r="H75" s="85">
        <f t="shared" ref="H75:J75" si="11">SUM(H71:H74)</f>
        <v>167</v>
      </c>
      <c r="I75" s="109">
        <f t="shared" si="11"/>
        <v>202</v>
      </c>
      <c r="J75" s="232">
        <f t="shared" si="11"/>
        <v>185</v>
      </c>
    </row>
    <row r="76" spans="1:10" ht="13.5" thickTop="1" x14ac:dyDescent="0.2">
      <c r="A76" s="1"/>
      <c r="B76" s="7"/>
      <c r="C76" s="7"/>
      <c r="D76" s="1"/>
      <c r="E76" s="7"/>
      <c r="F76" s="7"/>
      <c r="G76" s="7"/>
      <c r="H76" s="7"/>
      <c r="I76" s="7"/>
      <c r="J76" s="7"/>
    </row>
    <row r="77" spans="1:10" ht="13.5" thickBot="1" x14ac:dyDescent="0.25">
      <c r="A77" s="1"/>
      <c r="B77" s="1"/>
      <c r="C77" s="7"/>
      <c r="D77" s="1"/>
      <c r="E77" s="7"/>
      <c r="F77" s="7"/>
      <c r="G77" s="7"/>
      <c r="H77" s="7"/>
      <c r="I77" s="7"/>
      <c r="J77" s="7"/>
    </row>
    <row r="78" spans="1:10" ht="16.5" thickTop="1" x14ac:dyDescent="0.25">
      <c r="A78" s="61" t="s">
        <v>23</v>
      </c>
      <c r="B78" s="61"/>
      <c r="C78" s="183" t="s">
        <v>31</v>
      </c>
      <c r="D78" s="124"/>
      <c r="E78" s="59"/>
      <c r="F78" s="78" t="s">
        <v>32</v>
      </c>
      <c r="G78" s="34"/>
      <c r="H78" s="59"/>
      <c r="I78" s="78" t="s">
        <v>89</v>
      </c>
      <c r="J78" s="34"/>
    </row>
    <row r="79" spans="1:10" ht="16.5" thickBot="1" x14ac:dyDescent="0.3">
      <c r="A79" s="24" t="s">
        <v>1</v>
      </c>
      <c r="B79" s="126" t="s">
        <v>85</v>
      </c>
      <c r="C79" s="159" t="s">
        <v>83</v>
      </c>
      <c r="D79" s="102" t="s">
        <v>82</v>
      </c>
      <c r="E79" s="42" t="s">
        <v>85</v>
      </c>
      <c r="F79" s="101" t="s">
        <v>83</v>
      </c>
      <c r="G79" s="235" t="s">
        <v>82</v>
      </c>
      <c r="H79" s="42" t="s">
        <v>85</v>
      </c>
      <c r="I79" s="101" t="s">
        <v>83</v>
      </c>
      <c r="J79" s="235" t="s">
        <v>82</v>
      </c>
    </row>
    <row r="80" spans="1:10" ht="16.5" thickTop="1" x14ac:dyDescent="0.25">
      <c r="A80" s="30" t="s">
        <v>46</v>
      </c>
      <c r="B80" s="150">
        <v>86</v>
      </c>
      <c r="C80" s="170">
        <v>108</v>
      </c>
      <c r="D80" s="103">
        <v>107</v>
      </c>
      <c r="E80" s="19">
        <v>54</v>
      </c>
      <c r="F80" s="46">
        <v>47</v>
      </c>
      <c r="G80" s="228">
        <v>58</v>
      </c>
      <c r="H80" s="19">
        <v>46</v>
      </c>
      <c r="I80" s="46">
        <v>40</v>
      </c>
      <c r="J80" s="228">
        <v>45</v>
      </c>
    </row>
    <row r="81" spans="1:10" ht="15.75" x14ac:dyDescent="0.25">
      <c r="A81" s="27" t="s">
        <v>44</v>
      </c>
      <c r="B81" s="128">
        <v>336</v>
      </c>
      <c r="C81" s="161">
        <v>335</v>
      </c>
      <c r="D81" s="92">
        <v>254</v>
      </c>
      <c r="E81" s="63">
        <v>203</v>
      </c>
      <c r="F81" s="112">
        <v>195</v>
      </c>
      <c r="G81" s="240">
        <v>142</v>
      </c>
      <c r="H81" s="63">
        <v>170</v>
      </c>
      <c r="I81" s="112">
        <v>161</v>
      </c>
      <c r="J81" s="240">
        <v>114</v>
      </c>
    </row>
    <row r="82" spans="1:10" ht="15.75" x14ac:dyDescent="0.25">
      <c r="A82" s="27" t="s">
        <v>30</v>
      </c>
      <c r="B82" s="128">
        <v>86</v>
      </c>
      <c r="C82" s="161">
        <v>87</v>
      </c>
      <c r="D82" s="92">
        <v>115</v>
      </c>
      <c r="E82" s="63">
        <v>53</v>
      </c>
      <c r="F82" s="112">
        <v>54</v>
      </c>
      <c r="G82" s="240">
        <v>48</v>
      </c>
      <c r="H82" s="63">
        <v>45</v>
      </c>
      <c r="I82" s="112">
        <v>40</v>
      </c>
      <c r="J82" s="240">
        <v>41</v>
      </c>
    </row>
    <row r="83" spans="1:10" ht="15.75" x14ac:dyDescent="0.25">
      <c r="A83" s="27" t="s">
        <v>24</v>
      </c>
      <c r="B83" s="128">
        <v>324</v>
      </c>
      <c r="C83" s="161">
        <v>357</v>
      </c>
      <c r="D83" s="92">
        <v>364</v>
      </c>
      <c r="E83" s="63">
        <v>164</v>
      </c>
      <c r="F83" s="112">
        <v>179</v>
      </c>
      <c r="G83" s="240">
        <v>176</v>
      </c>
      <c r="H83" s="63">
        <v>160</v>
      </c>
      <c r="I83" s="112">
        <v>169</v>
      </c>
      <c r="J83" s="240">
        <v>157</v>
      </c>
    </row>
    <row r="84" spans="1:10" ht="15.75" x14ac:dyDescent="0.25">
      <c r="A84" s="28" t="s">
        <v>79</v>
      </c>
      <c r="B84" s="151">
        <v>97</v>
      </c>
      <c r="C84" s="171">
        <v>66</v>
      </c>
      <c r="D84" s="111">
        <v>56</v>
      </c>
      <c r="E84" s="80">
        <v>59</v>
      </c>
      <c r="F84" s="113">
        <v>47</v>
      </c>
      <c r="G84" s="241">
        <v>46</v>
      </c>
      <c r="H84" s="80">
        <v>55</v>
      </c>
      <c r="I84" s="113">
        <v>43</v>
      </c>
      <c r="J84" s="241">
        <v>41</v>
      </c>
    </row>
    <row r="85" spans="1:10" ht="15.75" x14ac:dyDescent="0.25">
      <c r="A85" s="28" t="s">
        <v>65</v>
      </c>
      <c r="B85" s="151">
        <v>69</v>
      </c>
      <c r="C85" s="171">
        <v>75</v>
      </c>
      <c r="D85" s="111">
        <v>89</v>
      </c>
      <c r="E85" s="261">
        <v>36</v>
      </c>
      <c r="F85" s="113">
        <v>38</v>
      </c>
      <c r="G85" s="241">
        <v>48</v>
      </c>
      <c r="H85" s="261">
        <v>29</v>
      </c>
      <c r="I85" s="113">
        <v>31</v>
      </c>
      <c r="J85" s="241">
        <v>37</v>
      </c>
    </row>
    <row r="86" spans="1:10" ht="15.75" x14ac:dyDescent="0.25">
      <c r="A86" s="28" t="s">
        <v>58</v>
      </c>
      <c r="B86" s="151">
        <v>90</v>
      </c>
      <c r="C86" s="171">
        <v>135</v>
      </c>
      <c r="D86" s="111">
        <v>88</v>
      </c>
      <c r="E86" s="80">
        <v>43</v>
      </c>
      <c r="F86" s="113">
        <v>45</v>
      </c>
      <c r="G86" s="241">
        <v>43</v>
      </c>
      <c r="H86" s="80">
        <v>39</v>
      </c>
      <c r="I86" s="113">
        <v>40</v>
      </c>
      <c r="J86" s="241">
        <v>41</v>
      </c>
    </row>
    <row r="87" spans="1:10" ht="15.75" x14ac:dyDescent="0.25">
      <c r="A87" s="28" t="s">
        <v>86</v>
      </c>
      <c r="B87" s="151"/>
      <c r="C87" s="171"/>
      <c r="D87" s="111">
        <v>4</v>
      </c>
      <c r="E87" s="80"/>
      <c r="F87" s="113"/>
      <c r="G87" s="241">
        <v>0</v>
      </c>
      <c r="H87" s="80"/>
      <c r="I87" s="113"/>
      <c r="J87" s="241">
        <v>0</v>
      </c>
    </row>
    <row r="88" spans="1:10" ht="15.75" x14ac:dyDescent="0.25">
      <c r="A88" s="28" t="s">
        <v>71</v>
      </c>
      <c r="B88" s="151">
        <v>34</v>
      </c>
      <c r="C88" s="171">
        <v>46</v>
      </c>
      <c r="D88" s="111">
        <v>50</v>
      </c>
      <c r="E88" s="80">
        <v>18</v>
      </c>
      <c r="F88" s="113">
        <v>23</v>
      </c>
      <c r="G88" s="241">
        <v>24</v>
      </c>
      <c r="H88" s="80">
        <v>13</v>
      </c>
      <c r="I88" s="113">
        <v>20</v>
      </c>
      <c r="J88" s="241">
        <v>19</v>
      </c>
    </row>
    <row r="89" spans="1:10" ht="15.75" x14ac:dyDescent="0.25">
      <c r="A89" s="27" t="s">
        <v>72</v>
      </c>
      <c r="B89" s="128">
        <v>11</v>
      </c>
      <c r="C89" s="161">
        <v>27</v>
      </c>
      <c r="D89" s="92">
        <v>28</v>
      </c>
      <c r="E89" s="63">
        <v>10</v>
      </c>
      <c r="F89" s="112">
        <v>16</v>
      </c>
      <c r="G89" s="240">
        <v>17</v>
      </c>
      <c r="H89" s="63">
        <v>8</v>
      </c>
      <c r="I89" s="112">
        <v>16</v>
      </c>
      <c r="J89" s="240">
        <v>15</v>
      </c>
    </row>
    <row r="90" spans="1:10" ht="15.75" x14ac:dyDescent="0.25">
      <c r="A90" s="86" t="s">
        <v>60</v>
      </c>
      <c r="B90" s="128">
        <v>433</v>
      </c>
      <c r="C90" s="161">
        <v>507</v>
      </c>
      <c r="D90" s="92">
        <v>551</v>
      </c>
      <c r="E90" s="21">
        <v>158</v>
      </c>
      <c r="F90" s="96">
        <v>204</v>
      </c>
      <c r="G90" s="229">
        <v>220</v>
      </c>
      <c r="H90" s="21">
        <v>157</v>
      </c>
      <c r="I90" s="96">
        <v>195</v>
      </c>
      <c r="J90" s="229">
        <v>208</v>
      </c>
    </row>
    <row r="91" spans="1:10" ht="15.75" x14ac:dyDescent="0.25">
      <c r="A91" s="86" t="s">
        <v>77</v>
      </c>
      <c r="B91" s="128">
        <v>157</v>
      </c>
      <c r="C91" s="161">
        <v>144</v>
      </c>
      <c r="D91" s="92">
        <v>124</v>
      </c>
      <c r="E91" s="21">
        <v>58</v>
      </c>
      <c r="F91" s="96">
        <v>50</v>
      </c>
      <c r="G91" s="229">
        <v>55</v>
      </c>
      <c r="H91" s="21">
        <v>54</v>
      </c>
      <c r="I91" s="96">
        <v>49</v>
      </c>
      <c r="J91" s="229">
        <v>52</v>
      </c>
    </row>
    <row r="92" spans="1:10" ht="16.5" thickBot="1" x14ac:dyDescent="0.3">
      <c r="A92" s="26" t="s">
        <v>36</v>
      </c>
      <c r="B92" s="146">
        <v>44</v>
      </c>
      <c r="C92" s="166">
        <v>56</v>
      </c>
      <c r="D92" s="222">
        <v>43</v>
      </c>
      <c r="E92" s="133">
        <v>23</v>
      </c>
      <c r="F92" s="180">
        <v>25</v>
      </c>
      <c r="G92" s="242">
        <v>19</v>
      </c>
      <c r="H92" s="133">
        <v>20</v>
      </c>
      <c r="I92" s="180">
        <v>23</v>
      </c>
      <c r="J92" s="242">
        <v>17</v>
      </c>
    </row>
    <row r="93" spans="1:10" ht="17.25" thickTop="1" thickBot="1" x14ac:dyDescent="0.3">
      <c r="A93" s="60" t="s">
        <v>14</v>
      </c>
      <c r="B93" s="147">
        <f t="shared" ref="B93:G93" si="12">SUM(B80:B92)</f>
        <v>1767</v>
      </c>
      <c r="C93" s="167">
        <f t="shared" si="12"/>
        <v>1943</v>
      </c>
      <c r="D93" s="100">
        <f t="shared" si="12"/>
        <v>1873</v>
      </c>
      <c r="E93" s="55">
        <f t="shared" si="12"/>
        <v>879</v>
      </c>
      <c r="F93" s="54">
        <f t="shared" si="12"/>
        <v>923</v>
      </c>
      <c r="G93" s="239">
        <f t="shared" si="12"/>
        <v>896</v>
      </c>
      <c r="H93" s="55">
        <f t="shared" ref="H93:J93" si="13">SUM(H80:H92)</f>
        <v>796</v>
      </c>
      <c r="I93" s="54">
        <f t="shared" si="13"/>
        <v>827</v>
      </c>
      <c r="J93" s="239">
        <f t="shared" si="13"/>
        <v>787</v>
      </c>
    </row>
    <row r="94" spans="1:10" ht="17.25" thickTop="1" thickBot="1" x14ac:dyDescent="0.3">
      <c r="A94" s="70"/>
      <c r="B94" s="70"/>
      <c r="C94" s="158"/>
      <c r="D94" s="70"/>
      <c r="E94" s="68"/>
      <c r="F94" s="68"/>
      <c r="G94" s="68"/>
      <c r="H94" s="68"/>
      <c r="I94" s="68"/>
      <c r="J94" s="68"/>
    </row>
    <row r="95" spans="1:10" ht="16.5" thickTop="1" x14ac:dyDescent="0.25">
      <c r="A95" s="64" t="s">
        <v>67</v>
      </c>
      <c r="B95" s="64"/>
      <c r="C95" s="156" t="s">
        <v>31</v>
      </c>
      <c r="D95" s="89"/>
      <c r="E95" s="59"/>
      <c r="F95" s="78" t="s">
        <v>32</v>
      </c>
      <c r="G95" s="34"/>
      <c r="H95" s="59"/>
      <c r="I95" s="78" t="s">
        <v>89</v>
      </c>
      <c r="J95" s="34"/>
    </row>
    <row r="96" spans="1:10" ht="16.5" thickBot="1" x14ac:dyDescent="0.3">
      <c r="A96" s="24" t="s">
        <v>1</v>
      </c>
      <c r="B96" s="126" t="s">
        <v>85</v>
      </c>
      <c r="C96" s="159" t="s">
        <v>83</v>
      </c>
      <c r="D96" s="102" t="s">
        <v>82</v>
      </c>
      <c r="E96" s="42" t="s">
        <v>85</v>
      </c>
      <c r="F96" s="101" t="s">
        <v>83</v>
      </c>
      <c r="G96" s="41" t="s">
        <v>82</v>
      </c>
      <c r="H96" s="42" t="s">
        <v>85</v>
      </c>
      <c r="I96" s="101" t="s">
        <v>83</v>
      </c>
      <c r="J96" s="41" t="s">
        <v>82</v>
      </c>
    </row>
    <row r="97" spans="1:10" ht="16.5" thickTop="1" x14ac:dyDescent="0.25">
      <c r="A97" s="28" t="s">
        <v>21</v>
      </c>
      <c r="B97" s="150">
        <v>25</v>
      </c>
      <c r="C97" s="170">
        <v>36</v>
      </c>
      <c r="D97" s="103">
        <v>30</v>
      </c>
      <c r="E97" s="115">
        <v>15</v>
      </c>
      <c r="F97" s="177">
        <v>20</v>
      </c>
      <c r="G97" s="75">
        <v>10</v>
      </c>
      <c r="H97" s="115">
        <v>9</v>
      </c>
      <c r="I97" s="177">
        <v>16</v>
      </c>
      <c r="J97" s="75">
        <v>6</v>
      </c>
    </row>
    <row r="98" spans="1:10" ht="15.75" x14ac:dyDescent="0.25">
      <c r="A98" s="28" t="s">
        <v>40</v>
      </c>
      <c r="B98" s="151">
        <v>16</v>
      </c>
      <c r="C98" s="171">
        <v>18</v>
      </c>
      <c r="D98" s="92">
        <v>19</v>
      </c>
      <c r="E98" s="116">
        <v>4</v>
      </c>
      <c r="F98" s="178">
        <v>7</v>
      </c>
      <c r="G98" s="65">
        <v>6</v>
      </c>
      <c r="H98" s="116">
        <v>4</v>
      </c>
      <c r="I98" s="178">
        <v>7</v>
      </c>
      <c r="J98" s="65">
        <v>6</v>
      </c>
    </row>
    <row r="99" spans="1:10" ht="15.75" x14ac:dyDescent="0.25">
      <c r="A99" s="27" t="s">
        <v>45</v>
      </c>
      <c r="B99" s="128">
        <v>31</v>
      </c>
      <c r="C99" s="161">
        <v>30</v>
      </c>
      <c r="D99" s="92">
        <v>37</v>
      </c>
      <c r="E99" s="63">
        <v>12</v>
      </c>
      <c r="F99" s="112">
        <v>19</v>
      </c>
      <c r="G99" s="62">
        <v>17</v>
      </c>
      <c r="H99" s="63">
        <v>7</v>
      </c>
      <c r="I99" s="112">
        <v>14</v>
      </c>
      <c r="J99" s="62">
        <v>15</v>
      </c>
    </row>
    <row r="100" spans="1:10" ht="15.75" x14ac:dyDescent="0.25">
      <c r="A100" s="137" t="s">
        <v>80</v>
      </c>
      <c r="B100" s="176">
        <v>16</v>
      </c>
      <c r="C100" s="174">
        <v>13</v>
      </c>
      <c r="D100" s="226">
        <v>11</v>
      </c>
      <c r="E100" s="140">
        <v>7</v>
      </c>
      <c r="F100" s="179">
        <v>13</v>
      </c>
      <c r="G100" s="139">
        <v>8</v>
      </c>
      <c r="H100" s="140">
        <v>5</v>
      </c>
      <c r="I100" s="179">
        <v>11</v>
      </c>
      <c r="J100" s="139">
        <v>7</v>
      </c>
    </row>
    <row r="101" spans="1:10" ht="15.75" x14ac:dyDescent="0.25">
      <c r="A101" s="137" t="s">
        <v>66</v>
      </c>
      <c r="B101" s="176">
        <v>30</v>
      </c>
      <c r="C101" s="174">
        <v>38</v>
      </c>
      <c r="D101" s="138">
        <v>37</v>
      </c>
      <c r="E101" s="140">
        <v>7</v>
      </c>
      <c r="F101" s="179">
        <v>13</v>
      </c>
      <c r="G101" s="139">
        <v>10</v>
      </c>
      <c r="H101" s="140">
        <v>7</v>
      </c>
      <c r="I101" s="179">
        <v>10</v>
      </c>
      <c r="J101" s="139">
        <v>8</v>
      </c>
    </row>
    <row r="102" spans="1:10" ht="16.5" thickBot="1" x14ac:dyDescent="0.3">
      <c r="A102" s="199" t="s">
        <v>73</v>
      </c>
      <c r="B102" s="130">
        <v>10</v>
      </c>
      <c r="C102" s="158">
        <v>20</v>
      </c>
      <c r="D102" s="198">
        <v>9</v>
      </c>
      <c r="E102" s="133">
        <v>6</v>
      </c>
      <c r="F102" s="180">
        <v>12</v>
      </c>
      <c r="G102" s="132">
        <v>5</v>
      </c>
      <c r="H102" s="133">
        <v>5</v>
      </c>
      <c r="I102" s="180">
        <v>12</v>
      </c>
      <c r="J102" s="132">
        <v>5</v>
      </c>
    </row>
    <row r="103" spans="1:10" ht="17.25" thickTop="1" thickBot="1" x14ac:dyDescent="0.3">
      <c r="A103" s="60" t="s">
        <v>14</v>
      </c>
      <c r="B103" s="147">
        <f t="shared" ref="B103:G103" si="14">SUM(B97:B102)</f>
        <v>128</v>
      </c>
      <c r="C103" s="175">
        <f t="shared" si="14"/>
        <v>155</v>
      </c>
      <c r="D103" s="144">
        <f t="shared" si="14"/>
        <v>143</v>
      </c>
      <c r="E103" s="55">
        <f t="shared" si="14"/>
        <v>51</v>
      </c>
      <c r="F103" s="54">
        <f t="shared" si="14"/>
        <v>84</v>
      </c>
      <c r="G103" s="50">
        <f t="shared" si="14"/>
        <v>56</v>
      </c>
      <c r="H103" s="55">
        <f t="shared" ref="H103:J103" si="15">SUM(H97:H102)</f>
        <v>37</v>
      </c>
      <c r="I103" s="54">
        <f t="shared" si="15"/>
        <v>70</v>
      </c>
      <c r="J103" s="50">
        <f t="shared" si="15"/>
        <v>47</v>
      </c>
    </row>
    <row r="104" spans="1:10" ht="17.25" thickTop="1" thickBot="1" x14ac:dyDescent="0.3">
      <c r="A104" s="263"/>
      <c r="B104" s="84"/>
      <c r="C104" s="84"/>
      <c r="D104" s="263"/>
      <c r="E104" s="67"/>
      <c r="F104" s="67"/>
      <c r="G104" s="67"/>
      <c r="H104" s="67"/>
      <c r="I104" s="67"/>
      <c r="J104" s="67"/>
    </row>
    <row r="105" spans="1:10" ht="16.5" thickTop="1" x14ac:dyDescent="0.25">
      <c r="A105" s="16" t="s">
        <v>39</v>
      </c>
      <c r="B105" s="64"/>
      <c r="C105" s="156" t="s">
        <v>31</v>
      </c>
      <c r="D105" s="89"/>
      <c r="E105" s="59"/>
      <c r="F105" s="78" t="s">
        <v>32</v>
      </c>
      <c r="G105" s="34"/>
      <c r="H105" s="59"/>
      <c r="I105" s="78" t="s">
        <v>89</v>
      </c>
      <c r="J105" s="34"/>
    </row>
    <row r="106" spans="1:10" ht="16.5" thickBot="1" x14ac:dyDescent="0.3">
      <c r="A106" s="5" t="s">
        <v>1</v>
      </c>
      <c r="B106" s="126" t="s">
        <v>85</v>
      </c>
      <c r="C106" s="159" t="s">
        <v>83</v>
      </c>
      <c r="D106" s="121" t="s">
        <v>82</v>
      </c>
      <c r="E106" s="18" t="s">
        <v>85</v>
      </c>
      <c r="F106" s="66" t="s">
        <v>83</v>
      </c>
      <c r="G106" s="71" t="s">
        <v>82</v>
      </c>
      <c r="H106" s="18" t="s">
        <v>85</v>
      </c>
      <c r="I106" s="66" t="s">
        <v>83</v>
      </c>
      <c r="J106" s="71" t="s">
        <v>82</v>
      </c>
    </row>
    <row r="107" spans="1:10" ht="17.25" thickTop="1" thickBot="1" x14ac:dyDescent="0.3">
      <c r="A107" s="9" t="s">
        <v>39</v>
      </c>
      <c r="B107" s="155">
        <v>92</v>
      </c>
      <c r="C107" s="182">
        <v>100</v>
      </c>
      <c r="D107" s="110">
        <v>100</v>
      </c>
      <c r="E107" s="72">
        <v>7</v>
      </c>
      <c r="F107" s="122">
        <v>19</v>
      </c>
      <c r="G107" s="35">
        <v>25</v>
      </c>
      <c r="H107" s="72">
        <v>6</v>
      </c>
      <c r="I107" s="122">
        <v>16</v>
      </c>
      <c r="J107" s="35">
        <v>12</v>
      </c>
    </row>
    <row r="108" spans="1:10" ht="16.5" thickTop="1" x14ac:dyDescent="0.25">
      <c r="A108" s="2"/>
      <c r="B108" s="157"/>
      <c r="C108" s="157"/>
      <c r="D108" s="2"/>
      <c r="E108" s="254"/>
      <c r="F108" s="254"/>
      <c r="G108" s="254"/>
    </row>
    <row r="109" spans="1:10" ht="13.5" thickBot="1" x14ac:dyDescent="0.25"/>
    <row r="110" spans="1:10" ht="16.5" thickTop="1" x14ac:dyDescent="0.25">
      <c r="A110" s="59" t="s">
        <v>0</v>
      </c>
      <c r="B110" s="38"/>
      <c r="C110" s="74" t="s">
        <v>33</v>
      </c>
      <c r="D110" s="74"/>
      <c r="E110" s="38"/>
      <c r="F110" s="74" t="s">
        <v>34</v>
      </c>
      <c r="G110" s="15"/>
      <c r="H110" s="38"/>
      <c r="I110" s="74" t="s">
        <v>92</v>
      </c>
      <c r="J110" s="15"/>
    </row>
    <row r="111" spans="1:10" ht="16.5" thickBot="1" x14ac:dyDescent="0.3">
      <c r="A111" s="24" t="s">
        <v>1</v>
      </c>
      <c r="B111" s="4" t="s">
        <v>85</v>
      </c>
      <c r="C111" s="98" t="s">
        <v>83</v>
      </c>
      <c r="D111" s="17" t="s">
        <v>82</v>
      </c>
      <c r="E111" s="4" t="s">
        <v>85</v>
      </c>
      <c r="F111" s="98" t="s">
        <v>83</v>
      </c>
      <c r="G111" s="17" t="s">
        <v>82</v>
      </c>
      <c r="H111" s="4" t="s">
        <v>85</v>
      </c>
      <c r="I111" s="98" t="s">
        <v>83</v>
      </c>
      <c r="J111" s="17" t="s">
        <v>82</v>
      </c>
    </row>
    <row r="112" spans="1:10" ht="16.5" thickTop="1" x14ac:dyDescent="0.25">
      <c r="A112" s="36" t="s">
        <v>2</v>
      </c>
      <c r="B112" s="14">
        <v>3</v>
      </c>
      <c r="C112" s="47">
        <v>2</v>
      </c>
      <c r="D112" s="47">
        <v>3</v>
      </c>
      <c r="E112" s="14">
        <v>0</v>
      </c>
      <c r="F112" s="47">
        <v>2</v>
      </c>
      <c r="G112" s="243">
        <v>2</v>
      </c>
      <c r="H112" s="14">
        <v>0</v>
      </c>
      <c r="I112" s="47">
        <v>1</v>
      </c>
      <c r="J112" s="243">
        <v>1</v>
      </c>
    </row>
    <row r="113" spans="1:10" ht="15.75" x14ac:dyDescent="0.25">
      <c r="A113" s="27" t="s">
        <v>3</v>
      </c>
      <c r="B113" s="10">
        <v>6</v>
      </c>
      <c r="C113" s="40">
        <v>5</v>
      </c>
      <c r="D113" s="40">
        <v>5</v>
      </c>
      <c r="E113" s="10">
        <v>3</v>
      </c>
      <c r="F113" s="40">
        <v>3</v>
      </c>
      <c r="G113" s="244">
        <v>4</v>
      </c>
      <c r="H113" s="10">
        <v>3</v>
      </c>
      <c r="I113" s="40">
        <v>3</v>
      </c>
      <c r="J113" s="244">
        <v>3</v>
      </c>
    </row>
    <row r="114" spans="1:10" ht="15.75" x14ac:dyDescent="0.25">
      <c r="A114" s="27" t="s">
        <v>4</v>
      </c>
      <c r="B114" s="10">
        <v>15</v>
      </c>
      <c r="C114" s="40">
        <v>11</v>
      </c>
      <c r="D114" s="40">
        <v>8</v>
      </c>
      <c r="E114" s="10">
        <v>8</v>
      </c>
      <c r="F114" s="40">
        <v>4</v>
      </c>
      <c r="G114" s="244">
        <v>4</v>
      </c>
      <c r="H114" s="10">
        <v>7</v>
      </c>
      <c r="I114" s="40">
        <v>2</v>
      </c>
      <c r="J114" s="244">
        <v>2</v>
      </c>
    </row>
    <row r="115" spans="1:10" ht="15.75" x14ac:dyDescent="0.25">
      <c r="A115" s="27" t="s">
        <v>5</v>
      </c>
      <c r="B115" s="10">
        <v>10</v>
      </c>
      <c r="C115" s="40">
        <v>7</v>
      </c>
      <c r="D115" s="40">
        <v>5</v>
      </c>
      <c r="E115" s="10">
        <v>6</v>
      </c>
      <c r="F115" s="40">
        <v>3</v>
      </c>
      <c r="G115" s="244">
        <v>2</v>
      </c>
      <c r="H115" s="10">
        <v>5</v>
      </c>
      <c r="I115" s="40">
        <v>2</v>
      </c>
      <c r="J115" s="244">
        <v>2</v>
      </c>
    </row>
    <row r="116" spans="1:10" ht="15.75" x14ac:dyDescent="0.25">
      <c r="A116" s="36" t="s">
        <v>6</v>
      </c>
      <c r="B116" s="10">
        <v>5</v>
      </c>
      <c r="C116" s="40">
        <v>8</v>
      </c>
      <c r="D116" s="40">
        <v>6</v>
      </c>
      <c r="E116" s="10">
        <v>1</v>
      </c>
      <c r="F116" s="40">
        <v>4</v>
      </c>
      <c r="G116" s="244">
        <v>3</v>
      </c>
      <c r="H116" s="10">
        <v>1</v>
      </c>
      <c r="I116" s="40">
        <v>2</v>
      </c>
      <c r="J116" s="244">
        <v>3</v>
      </c>
    </row>
    <row r="117" spans="1:10" ht="15.75" x14ac:dyDescent="0.25">
      <c r="A117" s="27" t="s">
        <v>7</v>
      </c>
      <c r="B117" s="10">
        <v>4</v>
      </c>
      <c r="C117" s="40">
        <v>11</v>
      </c>
      <c r="D117" s="40">
        <v>6</v>
      </c>
      <c r="E117" s="10">
        <v>3</v>
      </c>
      <c r="F117" s="40">
        <v>8</v>
      </c>
      <c r="G117" s="244">
        <v>4</v>
      </c>
      <c r="H117" s="10">
        <v>2</v>
      </c>
      <c r="I117" s="40">
        <v>6</v>
      </c>
      <c r="J117" s="244">
        <v>4</v>
      </c>
    </row>
    <row r="118" spans="1:10" ht="15.75" x14ac:dyDescent="0.25">
      <c r="A118" s="27" t="s">
        <v>8</v>
      </c>
      <c r="B118" s="10">
        <v>6</v>
      </c>
      <c r="C118" s="40">
        <v>10</v>
      </c>
      <c r="D118" s="40">
        <v>4</v>
      </c>
      <c r="E118" s="10">
        <v>3</v>
      </c>
      <c r="F118" s="40">
        <v>8</v>
      </c>
      <c r="G118" s="244">
        <v>3</v>
      </c>
      <c r="H118" s="10">
        <v>3</v>
      </c>
      <c r="I118" s="40">
        <v>7</v>
      </c>
      <c r="J118" s="244">
        <v>3</v>
      </c>
    </row>
    <row r="119" spans="1:10" ht="15.75" x14ac:dyDescent="0.25">
      <c r="A119" s="27" t="s">
        <v>9</v>
      </c>
      <c r="B119" s="10">
        <v>2</v>
      </c>
      <c r="C119" s="40">
        <v>6</v>
      </c>
      <c r="D119" s="40">
        <v>4</v>
      </c>
      <c r="E119" s="10">
        <v>1</v>
      </c>
      <c r="F119" s="40">
        <v>2</v>
      </c>
      <c r="G119" s="244">
        <v>1</v>
      </c>
      <c r="H119" s="10">
        <v>1</v>
      </c>
      <c r="I119" s="40">
        <v>1</v>
      </c>
      <c r="J119" s="244">
        <v>1</v>
      </c>
    </row>
    <row r="120" spans="1:10" ht="15.75" x14ac:dyDescent="0.25">
      <c r="A120" s="27" t="s">
        <v>41</v>
      </c>
      <c r="B120" s="10">
        <v>1</v>
      </c>
      <c r="C120" s="40">
        <v>4</v>
      </c>
      <c r="D120" s="40">
        <v>1</v>
      </c>
      <c r="E120" s="10">
        <v>0</v>
      </c>
      <c r="F120" s="40">
        <v>1</v>
      </c>
      <c r="G120" s="244">
        <v>0</v>
      </c>
      <c r="H120" s="10">
        <v>0</v>
      </c>
      <c r="I120" s="40">
        <v>1</v>
      </c>
      <c r="J120" s="244">
        <v>0</v>
      </c>
    </row>
    <row r="121" spans="1:10" ht="15.75" x14ac:dyDescent="0.25">
      <c r="A121" s="27" t="s">
        <v>42</v>
      </c>
      <c r="B121" s="10"/>
      <c r="C121" s="40"/>
      <c r="D121" s="40"/>
      <c r="E121" s="10"/>
      <c r="F121" s="40"/>
      <c r="G121" s="244"/>
      <c r="H121" s="10"/>
      <c r="I121" s="40"/>
      <c r="J121" s="244"/>
    </row>
    <row r="122" spans="1:10" ht="15.75" x14ac:dyDescent="0.25">
      <c r="A122" s="27" t="s">
        <v>10</v>
      </c>
      <c r="B122" s="10">
        <v>8</v>
      </c>
      <c r="C122" s="40">
        <v>12</v>
      </c>
      <c r="D122" s="40">
        <v>9</v>
      </c>
      <c r="E122" s="10">
        <v>2</v>
      </c>
      <c r="F122" s="40">
        <v>4</v>
      </c>
      <c r="G122" s="244">
        <v>5</v>
      </c>
      <c r="H122" s="10">
        <v>2</v>
      </c>
      <c r="I122" s="40">
        <v>1</v>
      </c>
      <c r="J122" s="244">
        <v>2</v>
      </c>
    </row>
    <row r="123" spans="1:10" ht="15.75" x14ac:dyDescent="0.25">
      <c r="A123" s="27" t="s">
        <v>11</v>
      </c>
      <c r="B123" s="10"/>
      <c r="C123" s="40"/>
      <c r="D123" s="40"/>
      <c r="E123" s="10"/>
      <c r="F123" s="40"/>
      <c r="G123" s="244"/>
      <c r="H123" s="10"/>
      <c r="I123" s="40"/>
      <c r="J123" s="244"/>
    </row>
    <row r="124" spans="1:10" ht="15.75" x14ac:dyDescent="0.25">
      <c r="A124" s="27" t="s">
        <v>12</v>
      </c>
      <c r="B124" s="10">
        <v>12</v>
      </c>
      <c r="C124" s="40">
        <v>10</v>
      </c>
      <c r="D124" s="40">
        <v>6</v>
      </c>
      <c r="E124" s="10">
        <v>7</v>
      </c>
      <c r="F124" s="40">
        <v>3</v>
      </c>
      <c r="G124" s="244">
        <v>5</v>
      </c>
      <c r="H124" s="10">
        <v>6</v>
      </c>
      <c r="I124" s="40">
        <v>3</v>
      </c>
      <c r="J124" s="244">
        <v>4</v>
      </c>
    </row>
    <row r="125" spans="1:10" ht="15.75" x14ac:dyDescent="0.25">
      <c r="A125" s="221" t="s">
        <v>26</v>
      </c>
      <c r="B125" s="10">
        <v>6</v>
      </c>
      <c r="C125" s="40">
        <v>7</v>
      </c>
      <c r="D125" s="40">
        <v>5</v>
      </c>
      <c r="E125" s="10">
        <v>4</v>
      </c>
      <c r="F125" s="40">
        <v>4</v>
      </c>
      <c r="G125" s="244">
        <v>2</v>
      </c>
      <c r="H125" s="10">
        <v>4</v>
      </c>
      <c r="I125" s="40">
        <v>3</v>
      </c>
      <c r="J125" s="244">
        <v>2</v>
      </c>
    </row>
    <row r="126" spans="1:10" ht="15.75" x14ac:dyDescent="0.25">
      <c r="A126" s="86" t="s">
        <v>13</v>
      </c>
      <c r="B126" s="10">
        <v>12</v>
      </c>
      <c r="C126" s="40">
        <v>8</v>
      </c>
      <c r="D126" s="40">
        <v>7</v>
      </c>
      <c r="E126" s="10">
        <v>9</v>
      </c>
      <c r="F126" s="40">
        <v>6</v>
      </c>
      <c r="G126" s="244">
        <v>5</v>
      </c>
      <c r="H126" s="10">
        <v>7</v>
      </c>
      <c r="I126" s="40">
        <v>6</v>
      </c>
      <c r="J126" s="244">
        <v>5</v>
      </c>
    </row>
    <row r="127" spans="1:10" ht="15.75" x14ac:dyDescent="0.25">
      <c r="A127" s="27" t="s">
        <v>84</v>
      </c>
      <c r="B127" s="10">
        <v>2</v>
      </c>
      <c r="C127" s="40"/>
      <c r="D127" s="40"/>
      <c r="E127" s="10">
        <v>1</v>
      </c>
      <c r="F127" s="40"/>
      <c r="G127" s="244"/>
      <c r="H127" s="10">
        <v>1</v>
      </c>
      <c r="I127" s="40"/>
      <c r="J127" s="244"/>
    </row>
    <row r="128" spans="1:10" ht="15.75" x14ac:dyDescent="0.25">
      <c r="A128" s="27" t="s">
        <v>59</v>
      </c>
      <c r="B128" s="10">
        <v>2</v>
      </c>
      <c r="C128" s="40">
        <v>5</v>
      </c>
      <c r="D128" s="40">
        <v>3</v>
      </c>
      <c r="E128" s="10">
        <v>1</v>
      </c>
      <c r="F128" s="40">
        <v>4</v>
      </c>
      <c r="G128" s="244">
        <v>2</v>
      </c>
      <c r="H128" s="10">
        <v>1</v>
      </c>
      <c r="I128" s="40">
        <v>3</v>
      </c>
      <c r="J128" s="244">
        <v>2</v>
      </c>
    </row>
    <row r="129" spans="1:10" ht="15.75" x14ac:dyDescent="0.25">
      <c r="A129" s="27" t="s">
        <v>70</v>
      </c>
      <c r="B129" s="10">
        <v>4</v>
      </c>
      <c r="C129" s="40">
        <v>5</v>
      </c>
      <c r="D129" s="40">
        <v>3</v>
      </c>
      <c r="E129" s="10">
        <v>3</v>
      </c>
      <c r="F129" s="40">
        <v>2</v>
      </c>
      <c r="G129" s="244">
        <v>2</v>
      </c>
      <c r="H129" s="10">
        <v>2</v>
      </c>
      <c r="I129" s="40">
        <v>2</v>
      </c>
      <c r="J129" s="244">
        <v>1</v>
      </c>
    </row>
    <row r="130" spans="1:10" ht="15.75" x14ac:dyDescent="0.25">
      <c r="A130" s="27" t="s">
        <v>75</v>
      </c>
      <c r="B130" s="10"/>
      <c r="C130" s="40"/>
      <c r="D130" s="40"/>
      <c r="E130" s="10"/>
      <c r="F130" s="40"/>
      <c r="G130" s="244"/>
      <c r="H130" s="10"/>
      <c r="I130" s="40"/>
      <c r="J130" s="244"/>
    </row>
    <row r="131" spans="1:10" ht="15.75" x14ac:dyDescent="0.25">
      <c r="A131" s="27" t="s">
        <v>76</v>
      </c>
      <c r="B131" s="10">
        <v>2</v>
      </c>
      <c r="C131" s="40">
        <v>3</v>
      </c>
      <c r="D131" s="40">
        <v>2</v>
      </c>
      <c r="E131" s="10">
        <v>2</v>
      </c>
      <c r="F131" s="40">
        <v>1</v>
      </c>
      <c r="G131" s="244">
        <v>1</v>
      </c>
      <c r="H131" s="10">
        <v>2</v>
      </c>
      <c r="I131" s="40">
        <v>0</v>
      </c>
      <c r="J131" s="244">
        <v>1</v>
      </c>
    </row>
    <row r="132" spans="1:10" ht="16.5" thickBot="1" x14ac:dyDescent="0.3">
      <c r="A132" s="83" t="s">
        <v>62</v>
      </c>
      <c r="B132" s="58">
        <v>2</v>
      </c>
      <c r="C132" s="88"/>
      <c r="D132" s="88"/>
      <c r="E132" s="58">
        <v>1</v>
      </c>
      <c r="F132" s="88"/>
      <c r="G132" s="245"/>
      <c r="H132" s="58">
        <v>1</v>
      </c>
      <c r="I132" s="88"/>
      <c r="J132" s="245"/>
    </row>
    <row r="133" spans="1:10" ht="17.25" thickTop="1" thickBot="1" x14ac:dyDescent="0.3">
      <c r="A133" s="37" t="s">
        <v>25</v>
      </c>
      <c r="B133" s="45">
        <f>SUM(B112:B132)</f>
        <v>102</v>
      </c>
      <c r="C133" s="49">
        <f t="shared" ref="C133:D133" si="16">SUM(C112:C132)</f>
        <v>114</v>
      </c>
      <c r="D133" s="49">
        <f t="shared" si="16"/>
        <v>77</v>
      </c>
      <c r="E133" s="45">
        <f>SUM(E112:E132)</f>
        <v>55</v>
      </c>
      <c r="F133" s="49">
        <f t="shared" ref="F133:G133" si="17">SUM(F112:F132)</f>
        <v>59</v>
      </c>
      <c r="G133" s="120">
        <f t="shared" si="17"/>
        <v>45</v>
      </c>
      <c r="H133" s="45">
        <f>SUM(H112:H132)</f>
        <v>48</v>
      </c>
      <c r="I133" s="49">
        <f t="shared" ref="I133:J133" si="18">SUM(I112:I132)</f>
        <v>43</v>
      </c>
      <c r="J133" s="120">
        <f t="shared" si="18"/>
        <v>36</v>
      </c>
    </row>
    <row r="134" spans="1:10" ht="14.25" thickTop="1" thickBot="1" x14ac:dyDescent="0.25">
      <c r="H134" s="11"/>
      <c r="I134" s="11"/>
      <c r="J134" s="11"/>
    </row>
    <row r="135" spans="1:10" ht="16.5" thickTop="1" x14ac:dyDescent="0.25">
      <c r="A135" s="8" t="s">
        <v>15</v>
      </c>
      <c r="B135" s="38"/>
      <c r="C135" s="74" t="s">
        <v>33</v>
      </c>
      <c r="D135" s="74"/>
      <c r="E135" s="38"/>
      <c r="F135" s="74" t="s">
        <v>34</v>
      </c>
      <c r="G135" s="15"/>
      <c r="H135" s="38"/>
      <c r="I135" s="74" t="s">
        <v>92</v>
      </c>
      <c r="J135" s="15"/>
    </row>
    <row r="136" spans="1:10" ht="16.5" thickBot="1" x14ac:dyDescent="0.3">
      <c r="A136" s="5" t="s">
        <v>1</v>
      </c>
      <c r="B136" s="4" t="s">
        <v>85</v>
      </c>
      <c r="C136" s="98" t="s">
        <v>83</v>
      </c>
      <c r="D136" s="98" t="s">
        <v>82</v>
      </c>
      <c r="E136" s="4" t="s">
        <v>85</v>
      </c>
      <c r="F136" s="214" t="s">
        <v>83</v>
      </c>
      <c r="G136" s="17" t="s">
        <v>82</v>
      </c>
      <c r="H136" s="4" t="s">
        <v>85</v>
      </c>
      <c r="I136" s="214" t="s">
        <v>83</v>
      </c>
      <c r="J136" s="17" t="s">
        <v>82</v>
      </c>
    </row>
    <row r="137" spans="1:10" ht="16.5" thickTop="1" x14ac:dyDescent="0.25">
      <c r="A137" s="137" t="s">
        <v>74</v>
      </c>
      <c r="B137" s="212">
        <v>2</v>
      </c>
      <c r="C137" s="213">
        <v>1</v>
      </c>
      <c r="D137" s="213">
        <v>1</v>
      </c>
      <c r="E137" s="212">
        <v>0</v>
      </c>
      <c r="F137" s="213">
        <v>1</v>
      </c>
      <c r="G137" s="246">
        <v>0</v>
      </c>
      <c r="H137" s="212">
        <v>0</v>
      </c>
      <c r="I137" s="213">
        <v>1</v>
      </c>
      <c r="J137" s="246">
        <v>0</v>
      </c>
    </row>
    <row r="138" spans="1:10" ht="15.75" x14ac:dyDescent="0.25">
      <c r="A138" s="202" t="s">
        <v>16</v>
      </c>
      <c r="B138" s="206">
        <v>16</v>
      </c>
      <c r="C138" s="207">
        <v>13</v>
      </c>
      <c r="D138" s="207">
        <v>17</v>
      </c>
      <c r="E138" s="206">
        <v>8</v>
      </c>
      <c r="F138" s="207">
        <v>7</v>
      </c>
      <c r="G138" s="247">
        <v>8</v>
      </c>
      <c r="H138" s="206">
        <v>7</v>
      </c>
      <c r="I138" s="207">
        <v>4</v>
      </c>
      <c r="J138" s="247">
        <v>7</v>
      </c>
    </row>
    <row r="139" spans="1:10" ht="15.75" x14ac:dyDescent="0.25">
      <c r="A139" s="27" t="s">
        <v>17</v>
      </c>
      <c r="B139" s="10">
        <v>31</v>
      </c>
      <c r="C139" s="40">
        <v>22</v>
      </c>
      <c r="D139" s="40">
        <v>34</v>
      </c>
      <c r="E139" s="10">
        <v>29</v>
      </c>
      <c r="F139" s="40">
        <v>19</v>
      </c>
      <c r="G139" s="244">
        <v>31</v>
      </c>
      <c r="H139" s="10">
        <v>25</v>
      </c>
      <c r="I139" s="40">
        <v>15</v>
      </c>
      <c r="J139" s="244">
        <v>23</v>
      </c>
    </row>
    <row r="140" spans="1:10" ht="15.75" x14ac:dyDescent="0.25">
      <c r="A140" s="27" t="s">
        <v>43</v>
      </c>
      <c r="B140" s="10">
        <v>3</v>
      </c>
      <c r="C140" s="40"/>
      <c r="D140" s="40">
        <v>2</v>
      </c>
      <c r="E140" s="10">
        <v>0</v>
      </c>
      <c r="F140" s="40"/>
      <c r="G140" s="244">
        <v>1</v>
      </c>
      <c r="H140" s="10">
        <v>0</v>
      </c>
      <c r="I140" s="40"/>
      <c r="J140" s="244">
        <v>1</v>
      </c>
    </row>
    <row r="141" spans="1:10" ht="15.75" x14ac:dyDescent="0.25">
      <c r="A141" s="27" t="s">
        <v>18</v>
      </c>
      <c r="B141" s="10">
        <v>16</v>
      </c>
      <c r="C141" s="40">
        <v>16</v>
      </c>
      <c r="D141" s="40">
        <v>9</v>
      </c>
      <c r="E141" s="10">
        <v>10</v>
      </c>
      <c r="F141" s="40">
        <v>12</v>
      </c>
      <c r="G141" s="244">
        <v>3</v>
      </c>
      <c r="H141" s="10">
        <v>10</v>
      </c>
      <c r="I141" s="40">
        <v>11</v>
      </c>
      <c r="J141" s="244">
        <v>2</v>
      </c>
    </row>
    <row r="142" spans="1:10" ht="15.75" x14ac:dyDescent="0.25">
      <c r="A142" s="27" t="s">
        <v>19</v>
      </c>
      <c r="B142" s="10">
        <v>30</v>
      </c>
      <c r="C142" s="40">
        <v>28</v>
      </c>
      <c r="D142" s="40">
        <v>25</v>
      </c>
      <c r="E142" s="10">
        <v>23</v>
      </c>
      <c r="F142" s="40">
        <v>18</v>
      </c>
      <c r="G142" s="244">
        <v>12</v>
      </c>
      <c r="H142" s="10">
        <v>18</v>
      </c>
      <c r="I142" s="40">
        <v>14</v>
      </c>
      <c r="J142" s="244">
        <v>9</v>
      </c>
    </row>
    <row r="143" spans="1:10" ht="15.75" x14ac:dyDescent="0.25">
      <c r="A143" s="27" t="s">
        <v>27</v>
      </c>
      <c r="B143" s="10">
        <v>6</v>
      </c>
      <c r="C143" s="40">
        <v>3</v>
      </c>
      <c r="D143" s="40">
        <v>3</v>
      </c>
      <c r="E143" s="10">
        <v>2</v>
      </c>
      <c r="F143" s="40">
        <v>3</v>
      </c>
      <c r="G143" s="244">
        <v>2</v>
      </c>
      <c r="H143" s="10">
        <v>2</v>
      </c>
      <c r="I143" s="40">
        <v>2</v>
      </c>
      <c r="J143" s="244">
        <v>2</v>
      </c>
    </row>
    <row r="144" spans="1:10" ht="15.75" x14ac:dyDescent="0.25">
      <c r="A144" s="27" t="s">
        <v>20</v>
      </c>
      <c r="B144" s="10">
        <v>3</v>
      </c>
      <c r="C144" s="40"/>
      <c r="D144" s="40">
        <v>3</v>
      </c>
      <c r="E144" s="10">
        <v>0</v>
      </c>
      <c r="F144" s="40"/>
      <c r="G144" s="244">
        <v>2</v>
      </c>
      <c r="H144" s="10">
        <v>0</v>
      </c>
      <c r="I144" s="40"/>
      <c r="J144" s="244">
        <v>2</v>
      </c>
    </row>
    <row r="145" spans="1:10" ht="15.75" x14ac:dyDescent="0.25">
      <c r="A145" s="27" t="s">
        <v>35</v>
      </c>
      <c r="B145" s="10">
        <v>12</v>
      </c>
      <c r="C145" s="40">
        <v>6</v>
      </c>
      <c r="D145" s="40">
        <v>3</v>
      </c>
      <c r="E145" s="10">
        <v>2</v>
      </c>
      <c r="F145" s="40">
        <v>3</v>
      </c>
      <c r="G145" s="244">
        <v>2</v>
      </c>
      <c r="H145" s="10">
        <v>2</v>
      </c>
      <c r="I145" s="40">
        <v>3</v>
      </c>
      <c r="J145" s="244">
        <v>2</v>
      </c>
    </row>
    <row r="146" spans="1:10" ht="15.75" x14ac:dyDescent="0.25">
      <c r="A146" s="27" t="s">
        <v>61</v>
      </c>
      <c r="B146" s="10">
        <v>3</v>
      </c>
      <c r="C146" s="40">
        <v>6</v>
      </c>
      <c r="D146" s="40">
        <v>2</v>
      </c>
      <c r="E146" s="10">
        <v>2</v>
      </c>
      <c r="F146" s="40">
        <v>6</v>
      </c>
      <c r="G146" s="244">
        <v>1</v>
      </c>
      <c r="H146" s="10">
        <v>2</v>
      </c>
      <c r="I146" s="40">
        <v>6</v>
      </c>
      <c r="J146" s="244">
        <v>1</v>
      </c>
    </row>
    <row r="147" spans="1:10" ht="15.75" x14ac:dyDescent="0.25">
      <c r="A147" s="27" t="s">
        <v>63</v>
      </c>
      <c r="B147" s="10">
        <v>1</v>
      </c>
      <c r="C147" s="40"/>
      <c r="D147" s="40"/>
      <c r="E147" s="10">
        <v>0</v>
      </c>
      <c r="F147" s="40"/>
      <c r="G147" s="244"/>
      <c r="H147" s="10">
        <v>0</v>
      </c>
      <c r="I147" s="40"/>
      <c r="J147" s="244"/>
    </row>
    <row r="148" spans="1:10" ht="16.5" thickBot="1" x14ac:dyDescent="0.3">
      <c r="A148" s="83" t="s">
        <v>64</v>
      </c>
      <c r="B148" s="58"/>
      <c r="C148" s="88"/>
      <c r="D148" s="88"/>
      <c r="E148" s="58"/>
      <c r="F148" s="88"/>
      <c r="G148" s="245"/>
      <c r="H148" s="58"/>
      <c r="I148" s="88"/>
      <c r="J148" s="245"/>
    </row>
    <row r="149" spans="1:10" ht="17.25" thickTop="1" thickBot="1" x14ac:dyDescent="0.3">
      <c r="A149" s="32" t="s">
        <v>25</v>
      </c>
      <c r="B149" s="45">
        <f t="shared" ref="B149:G149" si="19">SUM(B137:B148)</f>
        <v>123</v>
      </c>
      <c r="C149" s="49">
        <f t="shared" si="19"/>
        <v>95</v>
      </c>
      <c r="D149" s="49">
        <f t="shared" si="19"/>
        <v>99</v>
      </c>
      <c r="E149" s="45">
        <f t="shared" si="19"/>
        <v>76</v>
      </c>
      <c r="F149" s="49">
        <f t="shared" si="19"/>
        <v>69</v>
      </c>
      <c r="G149" s="120">
        <f t="shared" si="19"/>
        <v>62</v>
      </c>
      <c r="H149" s="45">
        <f t="shared" ref="H149:J149" si="20">SUM(H137:H148)</f>
        <v>66</v>
      </c>
      <c r="I149" s="49">
        <f t="shared" si="20"/>
        <v>56</v>
      </c>
      <c r="J149" s="120">
        <f t="shared" si="20"/>
        <v>49</v>
      </c>
    </row>
    <row r="150" spans="1:10" ht="14.25" thickTop="1" thickBot="1" x14ac:dyDescent="0.25">
      <c r="H150" s="11"/>
      <c r="I150" s="11"/>
      <c r="J150" s="11"/>
    </row>
    <row r="151" spans="1:10" ht="16.5" thickTop="1" x14ac:dyDescent="0.25">
      <c r="A151" s="8" t="s">
        <v>68</v>
      </c>
      <c r="B151" s="38"/>
      <c r="C151" s="74" t="s">
        <v>33</v>
      </c>
      <c r="D151" s="74"/>
      <c r="E151" s="38"/>
      <c r="F151" s="74" t="s">
        <v>34</v>
      </c>
      <c r="G151" s="15"/>
      <c r="H151" s="38"/>
      <c r="I151" s="74" t="s">
        <v>92</v>
      </c>
      <c r="J151" s="15"/>
    </row>
    <row r="152" spans="1:10" ht="16.5" thickBot="1" x14ac:dyDescent="0.3">
      <c r="A152" s="5" t="s">
        <v>1</v>
      </c>
      <c r="B152" s="4" t="s">
        <v>85</v>
      </c>
      <c r="C152" s="98" t="s">
        <v>83</v>
      </c>
      <c r="D152" s="98" t="s">
        <v>82</v>
      </c>
      <c r="E152" s="4" t="s">
        <v>85</v>
      </c>
      <c r="F152" s="98" t="s">
        <v>83</v>
      </c>
      <c r="G152" s="17" t="s">
        <v>82</v>
      </c>
      <c r="H152" s="4" t="s">
        <v>85</v>
      </c>
      <c r="I152" s="98" t="s">
        <v>83</v>
      </c>
      <c r="J152" s="17" t="s">
        <v>82</v>
      </c>
    </row>
    <row r="153" spans="1:10" ht="16.5" thickTop="1" x14ac:dyDescent="0.25">
      <c r="A153" s="27" t="s">
        <v>28</v>
      </c>
      <c r="B153" s="10">
        <v>8</v>
      </c>
      <c r="C153" s="40">
        <v>3</v>
      </c>
      <c r="D153" s="40">
        <v>6</v>
      </c>
      <c r="E153" s="10">
        <v>4</v>
      </c>
      <c r="F153" s="40">
        <v>1</v>
      </c>
      <c r="G153" s="244">
        <v>1</v>
      </c>
      <c r="H153" s="10">
        <v>4</v>
      </c>
      <c r="I153" s="40">
        <v>1</v>
      </c>
      <c r="J153" s="244">
        <v>1</v>
      </c>
    </row>
    <row r="154" spans="1:10" ht="15.75" x14ac:dyDescent="0.25">
      <c r="A154" s="27" t="s">
        <v>29</v>
      </c>
      <c r="B154" s="10">
        <v>5</v>
      </c>
      <c r="C154" s="40">
        <v>8</v>
      </c>
      <c r="D154" s="40">
        <v>6</v>
      </c>
      <c r="E154" s="10">
        <v>2</v>
      </c>
      <c r="F154" s="40">
        <v>4</v>
      </c>
      <c r="G154" s="244">
        <v>2</v>
      </c>
      <c r="H154" s="10">
        <v>1</v>
      </c>
      <c r="I154" s="40">
        <v>4</v>
      </c>
      <c r="J154" s="244">
        <v>2</v>
      </c>
    </row>
    <row r="155" spans="1:10" ht="16.5" thickBot="1" x14ac:dyDescent="0.3">
      <c r="A155" s="184" t="s">
        <v>69</v>
      </c>
      <c r="B155" s="189">
        <v>1</v>
      </c>
      <c r="C155" s="190">
        <v>5</v>
      </c>
      <c r="D155" s="190">
        <v>3</v>
      </c>
      <c r="E155" s="57">
        <v>0</v>
      </c>
      <c r="F155" s="190">
        <v>2</v>
      </c>
      <c r="G155" s="188">
        <v>2</v>
      </c>
      <c r="H155" s="57">
        <v>0</v>
      </c>
      <c r="I155" s="190">
        <v>2</v>
      </c>
      <c r="J155" s="188">
        <v>1</v>
      </c>
    </row>
    <row r="156" spans="1:10" ht="17.25" thickTop="1" thickBot="1" x14ac:dyDescent="0.3">
      <c r="A156" s="191" t="s">
        <v>14</v>
      </c>
      <c r="B156" s="196">
        <f t="shared" ref="B156:G156" si="21">SUM(B153:B155)</f>
        <v>14</v>
      </c>
      <c r="C156" s="197">
        <f t="shared" si="21"/>
        <v>16</v>
      </c>
      <c r="D156" s="197">
        <f t="shared" si="21"/>
        <v>15</v>
      </c>
      <c r="E156" s="196">
        <f t="shared" si="21"/>
        <v>6</v>
      </c>
      <c r="F156" s="197">
        <f t="shared" si="21"/>
        <v>7</v>
      </c>
      <c r="G156" s="195">
        <f t="shared" si="21"/>
        <v>5</v>
      </c>
      <c r="H156" s="196">
        <f t="shared" ref="H156:J156" si="22">SUM(H153:H155)</f>
        <v>5</v>
      </c>
      <c r="I156" s="197">
        <f t="shared" si="22"/>
        <v>7</v>
      </c>
      <c r="J156" s="195">
        <f t="shared" si="22"/>
        <v>4</v>
      </c>
    </row>
    <row r="157" spans="1:10" ht="14.25" thickTop="1" thickBot="1" x14ac:dyDescent="0.25">
      <c r="H157" s="11"/>
      <c r="I157" s="11"/>
      <c r="J157" s="11"/>
    </row>
    <row r="158" spans="1:10" ht="16.5" thickTop="1" x14ac:dyDescent="0.25">
      <c r="A158" s="38" t="s">
        <v>22</v>
      </c>
      <c r="B158" s="38"/>
      <c r="C158" s="74" t="s">
        <v>33</v>
      </c>
      <c r="D158" s="74"/>
      <c r="E158" s="38"/>
      <c r="F158" s="74" t="s">
        <v>34</v>
      </c>
      <c r="G158" s="15"/>
      <c r="H158" s="38"/>
      <c r="I158" s="74" t="s">
        <v>92</v>
      </c>
      <c r="J158" s="15"/>
    </row>
    <row r="159" spans="1:10" ht="16.5" thickBot="1" x14ac:dyDescent="0.3">
      <c r="A159" s="24" t="s">
        <v>1</v>
      </c>
      <c r="B159" s="43" t="s">
        <v>85</v>
      </c>
      <c r="C159" s="48" t="s">
        <v>83</v>
      </c>
      <c r="D159" s="48" t="s">
        <v>82</v>
      </c>
      <c r="E159" s="43" t="s">
        <v>85</v>
      </c>
      <c r="F159" s="48" t="s">
        <v>83</v>
      </c>
      <c r="G159" s="117" t="s">
        <v>82</v>
      </c>
      <c r="H159" s="43" t="s">
        <v>85</v>
      </c>
      <c r="I159" s="48" t="s">
        <v>83</v>
      </c>
      <c r="J159" s="117" t="s">
        <v>82</v>
      </c>
    </row>
    <row r="160" spans="1:10" ht="16.5" thickTop="1" x14ac:dyDescent="0.25">
      <c r="A160" s="29" t="s">
        <v>52</v>
      </c>
      <c r="B160" s="225">
        <v>14</v>
      </c>
      <c r="C160" s="99">
        <v>11</v>
      </c>
      <c r="D160" s="99">
        <v>9</v>
      </c>
      <c r="E160" s="225">
        <v>11</v>
      </c>
      <c r="F160" s="99">
        <v>9</v>
      </c>
      <c r="G160" s="265">
        <v>6</v>
      </c>
      <c r="H160" s="225">
        <v>10</v>
      </c>
      <c r="I160" s="99">
        <v>8</v>
      </c>
      <c r="J160" s="265">
        <v>6</v>
      </c>
    </row>
    <row r="161" spans="1:10" ht="15.75" x14ac:dyDescent="0.25">
      <c r="A161" s="30" t="s">
        <v>53</v>
      </c>
      <c r="B161" s="56">
        <v>16</v>
      </c>
      <c r="C161" s="52">
        <v>19</v>
      </c>
      <c r="D161" s="52">
        <v>15</v>
      </c>
      <c r="E161" s="56">
        <v>11</v>
      </c>
      <c r="F161" s="52">
        <v>11</v>
      </c>
      <c r="G161" s="248">
        <v>10</v>
      </c>
      <c r="H161" s="56">
        <v>10</v>
      </c>
      <c r="I161" s="52">
        <v>8</v>
      </c>
      <c r="J161" s="248">
        <v>7</v>
      </c>
    </row>
    <row r="162" spans="1:10" ht="15.75" x14ac:dyDescent="0.25">
      <c r="A162" s="27" t="s">
        <v>54</v>
      </c>
      <c r="B162" s="10">
        <v>9</v>
      </c>
      <c r="C162" s="40">
        <v>4</v>
      </c>
      <c r="D162" s="40">
        <v>3</v>
      </c>
      <c r="E162" s="10">
        <v>4</v>
      </c>
      <c r="F162" s="40">
        <v>4</v>
      </c>
      <c r="G162" s="244">
        <v>2</v>
      </c>
      <c r="H162" s="10">
        <v>3</v>
      </c>
      <c r="I162" s="40">
        <v>4</v>
      </c>
      <c r="J162" s="244">
        <v>2</v>
      </c>
    </row>
    <row r="163" spans="1:10" ht="15.75" x14ac:dyDescent="0.25">
      <c r="A163" s="28" t="s">
        <v>51</v>
      </c>
      <c r="B163" s="10">
        <v>5</v>
      </c>
      <c r="C163" s="40">
        <v>1</v>
      </c>
      <c r="D163" s="40">
        <v>5</v>
      </c>
      <c r="E163" s="10">
        <v>5</v>
      </c>
      <c r="F163" s="40">
        <v>1</v>
      </c>
      <c r="G163" s="244">
        <v>3</v>
      </c>
      <c r="H163" s="10">
        <v>5</v>
      </c>
      <c r="I163" s="40">
        <v>1</v>
      </c>
      <c r="J163" s="244">
        <v>3</v>
      </c>
    </row>
    <row r="164" spans="1:10" ht="15.75" x14ac:dyDescent="0.25">
      <c r="A164" s="28" t="s">
        <v>55</v>
      </c>
      <c r="B164" s="10">
        <v>11</v>
      </c>
      <c r="C164" s="40">
        <v>18</v>
      </c>
      <c r="D164" s="40">
        <v>7</v>
      </c>
      <c r="E164" s="10">
        <v>9</v>
      </c>
      <c r="F164" s="40">
        <v>11</v>
      </c>
      <c r="G164" s="244">
        <v>7</v>
      </c>
      <c r="H164" s="10">
        <v>7</v>
      </c>
      <c r="I164" s="40">
        <v>10</v>
      </c>
      <c r="J164" s="244">
        <v>7</v>
      </c>
    </row>
    <row r="165" spans="1:10" ht="16.5" thickBot="1" x14ac:dyDescent="0.3">
      <c r="A165" s="31" t="s">
        <v>56</v>
      </c>
      <c r="B165" s="57">
        <v>8</v>
      </c>
      <c r="C165" s="53">
        <v>4</v>
      </c>
      <c r="D165" s="53">
        <v>6</v>
      </c>
      <c r="E165" s="57">
        <v>7</v>
      </c>
      <c r="F165" s="53">
        <v>1</v>
      </c>
      <c r="G165" s="249">
        <v>4</v>
      </c>
      <c r="H165" s="57">
        <v>7</v>
      </c>
      <c r="I165" s="53">
        <v>1</v>
      </c>
      <c r="J165" s="249">
        <v>2</v>
      </c>
    </row>
    <row r="166" spans="1:10" ht="17.25" thickTop="1" thickBot="1" x14ac:dyDescent="0.3">
      <c r="A166" s="32" t="s">
        <v>14</v>
      </c>
      <c r="B166" s="55">
        <f t="shared" ref="B166:G166" si="23">SUM(B160:B165)</f>
        <v>63</v>
      </c>
      <c r="C166" s="54">
        <f t="shared" si="23"/>
        <v>57</v>
      </c>
      <c r="D166" s="54">
        <f t="shared" si="23"/>
        <v>45</v>
      </c>
      <c r="E166" s="55">
        <f t="shared" si="23"/>
        <v>47</v>
      </c>
      <c r="F166" s="54">
        <f t="shared" si="23"/>
        <v>37</v>
      </c>
      <c r="G166" s="239">
        <f t="shared" si="23"/>
        <v>32</v>
      </c>
      <c r="H166" s="55">
        <f t="shared" ref="H166:J166" si="24">SUM(H160:H165)</f>
        <v>42</v>
      </c>
      <c r="I166" s="54">
        <f t="shared" si="24"/>
        <v>32</v>
      </c>
      <c r="J166" s="239">
        <f t="shared" si="24"/>
        <v>27</v>
      </c>
    </row>
    <row r="167" spans="1:10" ht="14.25" thickTop="1" thickBot="1" x14ac:dyDescent="0.25">
      <c r="H167" s="11"/>
      <c r="I167" s="11"/>
      <c r="J167" s="11"/>
    </row>
    <row r="168" spans="1:10" ht="16.5" thickTop="1" x14ac:dyDescent="0.25">
      <c r="A168" s="61" t="s">
        <v>23</v>
      </c>
      <c r="B168" s="38"/>
      <c r="C168" s="74" t="s">
        <v>33</v>
      </c>
      <c r="D168" s="74"/>
      <c r="E168" s="38"/>
      <c r="F168" s="74" t="s">
        <v>34</v>
      </c>
      <c r="G168" s="15"/>
      <c r="H168" s="38"/>
      <c r="I168" s="74" t="s">
        <v>92</v>
      </c>
      <c r="J168" s="15"/>
    </row>
    <row r="169" spans="1:10" ht="16.5" thickBot="1" x14ac:dyDescent="0.3">
      <c r="A169" s="24" t="s">
        <v>1</v>
      </c>
      <c r="B169" s="43" t="s">
        <v>85</v>
      </c>
      <c r="C169" s="48" t="s">
        <v>83</v>
      </c>
      <c r="D169" s="48" t="s">
        <v>82</v>
      </c>
      <c r="E169" s="43" t="s">
        <v>85</v>
      </c>
      <c r="F169" s="48" t="s">
        <v>83</v>
      </c>
      <c r="G169" s="117" t="s">
        <v>82</v>
      </c>
      <c r="H169" s="43" t="s">
        <v>85</v>
      </c>
      <c r="I169" s="48" t="s">
        <v>83</v>
      </c>
      <c r="J169" s="117" t="s">
        <v>82</v>
      </c>
    </row>
    <row r="170" spans="1:10" ht="16.5" thickTop="1" x14ac:dyDescent="0.25">
      <c r="A170" s="30" t="s">
        <v>46</v>
      </c>
      <c r="B170" s="12">
        <v>4</v>
      </c>
      <c r="C170" s="114">
        <v>3</v>
      </c>
      <c r="D170" s="114">
        <v>4</v>
      </c>
      <c r="E170" s="225">
        <v>2</v>
      </c>
      <c r="F170" s="99">
        <v>2</v>
      </c>
      <c r="G170" s="265">
        <v>2</v>
      </c>
      <c r="H170" s="225">
        <v>1</v>
      </c>
      <c r="I170" s="99">
        <v>2</v>
      </c>
      <c r="J170" s="265">
        <v>2</v>
      </c>
    </row>
    <row r="171" spans="1:10" ht="15.75" x14ac:dyDescent="0.25">
      <c r="A171" s="27" t="s">
        <v>44</v>
      </c>
      <c r="B171" s="13">
        <v>9</v>
      </c>
      <c r="C171" s="3">
        <v>12</v>
      </c>
      <c r="D171" s="3">
        <v>8</v>
      </c>
      <c r="E171" s="266">
        <v>5</v>
      </c>
      <c r="F171" s="3">
        <v>10</v>
      </c>
      <c r="G171" s="119">
        <v>4</v>
      </c>
      <c r="H171" s="266">
        <v>4</v>
      </c>
      <c r="I171" s="3">
        <v>8</v>
      </c>
      <c r="J171" s="119">
        <v>4</v>
      </c>
    </row>
    <row r="172" spans="1:10" ht="15.75" x14ac:dyDescent="0.25">
      <c r="A172" s="27" t="s">
        <v>30</v>
      </c>
      <c r="B172" s="13">
        <v>11</v>
      </c>
      <c r="C172" s="3">
        <v>13</v>
      </c>
      <c r="D172" s="3">
        <v>8</v>
      </c>
      <c r="E172" s="13">
        <v>8</v>
      </c>
      <c r="F172" s="3">
        <v>9</v>
      </c>
      <c r="G172" s="119">
        <v>5</v>
      </c>
      <c r="H172" s="13">
        <v>6</v>
      </c>
      <c r="I172" s="3">
        <v>5</v>
      </c>
      <c r="J172" s="119">
        <v>4</v>
      </c>
    </row>
    <row r="173" spans="1:10" ht="15.75" x14ac:dyDescent="0.25">
      <c r="A173" s="27" t="s">
        <v>24</v>
      </c>
      <c r="B173" s="13">
        <v>16</v>
      </c>
      <c r="C173" s="3">
        <v>21</v>
      </c>
      <c r="D173" s="3">
        <v>20</v>
      </c>
      <c r="E173" s="13">
        <v>12</v>
      </c>
      <c r="F173" s="3">
        <v>16</v>
      </c>
      <c r="G173" s="119">
        <v>10</v>
      </c>
      <c r="H173" s="13">
        <v>9</v>
      </c>
      <c r="I173" s="3">
        <v>16</v>
      </c>
      <c r="J173" s="119">
        <v>9</v>
      </c>
    </row>
    <row r="174" spans="1:10" ht="15.75" x14ac:dyDescent="0.25">
      <c r="A174" s="28" t="s">
        <v>65</v>
      </c>
      <c r="B174" s="81">
        <v>4</v>
      </c>
      <c r="C174" s="82"/>
      <c r="D174" s="82">
        <v>1</v>
      </c>
      <c r="E174" s="81">
        <v>2</v>
      </c>
      <c r="F174" s="82"/>
      <c r="G174" s="250">
        <v>1</v>
      </c>
      <c r="H174" s="81">
        <v>2</v>
      </c>
      <c r="I174" s="82"/>
      <c r="J174" s="250">
        <v>1</v>
      </c>
    </row>
    <row r="175" spans="1:10" ht="15.75" x14ac:dyDescent="0.25">
      <c r="A175" s="28" t="s">
        <v>58</v>
      </c>
      <c r="B175" s="81">
        <v>11</v>
      </c>
      <c r="C175" s="82">
        <v>12</v>
      </c>
      <c r="D175" s="82">
        <v>7</v>
      </c>
      <c r="E175" s="81">
        <v>6</v>
      </c>
      <c r="F175" s="82">
        <v>10</v>
      </c>
      <c r="G175" s="250">
        <v>4</v>
      </c>
      <c r="H175" s="81">
        <v>3</v>
      </c>
      <c r="I175" s="82">
        <v>7</v>
      </c>
      <c r="J175" s="250">
        <v>4</v>
      </c>
    </row>
    <row r="176" spans="1:10" ht="15.75" x14ac:dyDescent="0.25">
      <c r="A176" s="28" t="s">
        <v>71</v>
      </c>
      <c r="B176" s="81">
        <v>1</v>
      </c>
      <c r="C176" s="82">
        <v>9</v>
      </c>
      <c r="D176" s="82">
        <v>1</v>
      </c>
      <c r="E176" s="81">
        <v>1</v>
      </c>
      <c r="F176" s="82">
        <v>9</v>
      </c>
      <c r="G176" s="250">
        <v>1</v>
      </c>
      <c r="H176" s="81">
        <v>1</v>
      </c>
      <c r="I176" s="82">
        <v>7</v>
      </c>
      <c r="J176" s="250">
        <v>1</v>
      </c>
    </row>
    <row r="177" spans="1:10" ht="15.75" x14ac:dyDescent="0.25">
      <c r="A177" s="27" t="s">
        <v>72</v>
      </c>
      <c r="B177" s="13">
        <v>3</v>
      </c>
      <c r="C177" s="3"/>
      <c r="D177" s="3"/>
      <c r="E177" s="13">
        <v>1</v>
      </c>
      <c r="F177" s="3"/>
      <c r="G177" s="119"/>
      <c r="H177" s="13">
        <v>1</v>
      </c>
      <c r="I177" s="3"/>
      <c r="J177" s="119"/>
    </row>
    <row r="178" spans="1:10" ht="15.75" x14ac:dyDescent="0.25">
      <c r="A178" s="86" t="s">
        <v>60</v>
      </c>
      <c r="B178" s="56">
        <v>12</v>
      </c>
      <c r="C178" s="52">
        <v>6</v>
      </c>
      <c r="D178" s="52">
        <v>4</v>
      </c>
      <c r="E178" s="262">
        <v>11</v>
      </c>
      <c r="F178" s="106">
        <v>4</v>
      </c>
      <c r="G178" s="251">
        <v>3</v>
      </c>
      <c r="H178" s="262">
        <v>10</v>
      </c>
      <c r="I178" s="106">
        <v>2</v>
      </c>
      <c r="J178" s="251">
        <v>1</v>
      </c>
    </row>
    <row r="179" spans="1:10" ht="16.5" thickBot="1" x14ac:dyDescent="0.3">
      <c r="A179" s="26" t="s">
        <v>36</v>
      </c>
      <c r="B179" s="135">
        <v>6</v>
      </c>
      <c r="C179" s="136">
        <v>7</v>
      </c>
      <c r="D179" s="136">
        <v>3</v>
      </c>
      <c r="E179" s="135">
        <v>5</v>
      </c>
      <c r="F179" s="136">
        <v>7</v>
      </c>
      <c r="G179" s="134">
        <v>1</v>
      </c>
      <c r="H179" s="135">
        <v>5</v>
      </c>
      <c r="I179" s="136">
        <v>7</v>
      </c>
      <c r="J179" s="134">
        <v>1</v>
      </c>
    </row>
    <row r="180" spans="1:10" ht="17.25" thickTop="1" thickBot="1" x14ac:dyDescent="0.3">
      <c r="A180" s="60" t="s">
        <v>14</v>
      </c>
      <c r="B180" s="45">
        <f t="shared" ref="B180:G180" si="25">SUM(B170:B179)</f>
        <v>77</v>
      </c>
      <c r="C180" s="49">
        <f t="shared" si="25"/>
        <v>83</v>
      </c>
      <c r="D180" s="49">
        <f t="shared" si="25"/>
        <v>56</v>
      </c>
      <c r="E180" s="45">
        <f t="shared" si="25"/>
        <v>53</v>
      </c>
      <c r="F180" s="49">
        <f t="shared" si="25"/>
        <v>67</v>
      </c>
      <c r="G180" s="120">
        <f t="shared" si="25"/>
        <v>31</v>
      </c>
      <c r="H180" s="45">
        <f t="shared" ref="H180:J180" si="26">SUM(H170:H179)</f>
        <v>42</v>
      </c>
      <c r="I180" s="49">
        <f t="shared" si="26"/>
        <v>54</v>
      </c>
      <c r="J180" s="120">
        <f t="shared" si="26"/>
        <v>27</v>
      </c>
    </row>
    <row r="181" spans="1:10" ht="14.25" thickTop="1" thickBot="1" x14ac:dyDescent="0.25">
      <c r="H181" s="11"/>
      <c r="I181" s="11"/>
      <c r="J181" s="11"/>
    </row>
    <row r="182" spans="1:10" ht="16.5" thickTop="1" x14ac:dyDescent="0.25">
      <c r="A182" s="64" t="s">
        <v>67</v>
      </c>
      <c r="B182" s="38"/>
      <c r="C182" s="74" t="s">
        <v>33</v>
      </c>
      <c r="D182" s="74"/>
      <c r="E182" s="38"/>
      <c r="F182" s="74" t="s">
        <v>34</v>
      </c>
      <c r="G182" s="15"/>
      <c r="H182" s="38"/>
      <c r="I182" s="74" t="s">
        <v>92</v>
      </c>
      <c r="J182" s="15"/>
    </row>
    <row r="183" spans="1:10" ht="16.5" thickBot="1" x14ac:dyDescent="0.3">
      <c r="A183" s="24" t="s">
        <v>1</v>
      </c>
      <c r="B183" s="43" t="s">
        <v>85</v>
      </c>
      <c r="C183" s="48" t="s">
        <v>83</v>
      </c>
      <c r="D183" s="48" t="s">
        <v>82</v>
      </c>
      <c r="E183" s="43" t="s">
        <v>85</v>
      </c>
      <c r="F183" s="48" t="s">
        <v>83</v>
      </c>
      <c r="G183" s="117" t="s">
        <v>82</v>
      </c>
      <c r="H183" s="43" t="s">
        <v>85</v>
      </c>
      <c r="I183" s="48" t="s">
        <v>83</v>
      </c>
      <c r="J183" s="117" t="s">
        <v>82</v>
      </c>
    </row>
    <row r="184" spans="1:10" ht="16.5" thickTop="1" x14ac:dyDescent="0.25">
      <c r="A184" s="28" t="s">
        <v>21</v>
      </c>
      <c r="B184" s="76">
        <v>1</v>
      </c>
      <c r="C184" s="77">
        <v>3</v>
      </c>
      <c r="D184" s="77">
        <v>5</v>
      </c>
      <c r="E184" s="76">
        <v>0</v>
      </c>
      <c r="F184" s="77">
        <v>3</v>
      </c>
      <c r="G184" s="118">
        <v>4</v>
      </c>
      <c r="H184" s="76">
        <v>0</v>
      </c>
      <c r="I184" s="77">
        <v>2</v>
      </c>
      <c r="J184" s="118">
        <v>3</v>
      </c>
    </row>
    <row r="185" spans="1:10" ht="15.75" x14ac:dyDescent="0.25">
      <c r="A185" s="28" t="s">
        <v>40</v>
      </c>
      <c r="B185" s="13">
        <v>11</v>
      </c>
      <c r="C185" s="3">
        <v>8</v>
      </c>
      <c r="D185" s="3">
        <v>11</v>
      </c>
      <c r="E185" s="13">
        <v>10</v>
      </c>
      <c r="F185" s="3">
        <v>6</v>
      </c>
      <c r="G185" s="119">
        <v>7</v>
      </c>
      <c r="H185" s="13">
        <v>9</v>
      </c>
      <c r="I185" s="3">
        <v>4</v>
      </c>
      <c r="J185" s="119">
        <v>6</v>
      </c>
    </row>
    <row r="186" spans="1:10" ht="15.75" x14ac:dyDescent="0.25">
      <c r="A186" s="27" t="s">
        <v>45</v>
      </c>
      <c r="B186" s="13">
        <v>16</v>
      </c>
      <c r="C186" s="3">
        <v>11</v>
      </c>
      <c r="D186" s="3">
        <v>2</v>
      </c>
      <c r="E186" s="13">
        <v>7</v>
      </c>
      <c r="F186" s="3">
        <v>6</v>
      </c>
      <c r="G186" s="119">
        <v>1</v>
      </c>
      <c r="H186" s="13">
        <v>6</v>
      </c>
      <c r="I186" s="3">
        <v>6</v>
      </c>
      <c r="J186" s="119">
        <v>1</v>
      </c>
    </row>
    <row r="187" spans="1:10" ht="15.75" x14ac:dyDescent="0.25">
      <c r="A187" s="137" t="s">
        <v>80</v>
      </c>
      <c r="B187" s="142">
        <v>9</v>
      </c>
      <c r="C187" s="143">
        <v>9</v>
      </c>
      <c r="D187" s="143">
        <v>5</v>
      </c>
      <c r="E187" s="267">
        <v>6</v>
      </c>
      <c r="F187" s="143">
        <v>4</v>
      </c>
      <c r="G187" s="141">
        <v>1</v>
      </c>
      <c r="H187" s="267">
        <v>5</v>
      </c>
      <c r="I187" s="143">
        <v>2</v>
      </c>
      <c r="J187" s="141">
        <v>1</v>
      </c>
    </row>
    <row r="188" spans="1:10" ht="15.75" x14ac:dyDescent="0.25">
      <c r="A188" s="137" t="s">
        <v>66</v>
      </c>
      <c r="B188" s="142">
        <v>6</v>
      </c>
      <c r="C188" s="143">
        <v>4</v>
      </c>
      <c r="D188" s="143">
        <v>7</v>
      </c>
      <c r="E188" s="142">
        <v>3</v>
      </c>
      <c r="F188" s="143">
        <v>3</v>
      </c>
      <c r="G188" s="141">
        <v>3</v>
      </c>
      <c r="H188" s="142">
        <v>3</v>
      </c>
      <c r="I188" s="143">
        <v>3</v>
      </c>
      <c r="J188" s="141">
        <v>2</v>
      </c>
    </row>
    <row r="189" spans="1:10" ht="16.5" thickBot="1" x14ac:dyDescent="0.3">
      <c r="A189" s="199" t="s">
        <v>73</v>
      </c>
      <c r="B189" s="135">
        <v>6</v>
      </c>
      <c r="C189" s="136">
        <v>7</v>
      </c>
      <c r="D189" s="136">
        <v>5</v>
      </c>
      <c r="E189" s="135">
        <v>4</v>
      </c>
      <c r="F189" s="136">
        <v>3</v>
      </c>
      <c r="G189" s="134">
        <v>3</v>
      </c>
      <c r="H189" s="135">
        <v>2</v>
      </c>
      <c r="I189" s="136">
        <v>3</v>
      </c>
      <c r="J189" s="134">
        <v>2</v>
      </c>
    </row>
    <row r="190" spans="1:10" ht="17.25" thickTop="1" thickBot="1" x14ac:dyDescent="0.3">
      <c r="A190" s="60" t="s">
        <v>14</v>
      </c>
      <c r="B190" s="45">
        <f t="shared" ref="B190:G190" si="27">SUM(B184:B189)</f>
        <v>49</v>
      </c>
      <c r="C190" s="49">
        <f t="shared" si="27"/>
        <v>42</v>
      </c>
      <c r="D190" s="49">
        <f t="shared" si="27"/>
        <v>35</v>
      </c>
      <c r="E190" s="125">
        <f t="shared" si="27"/>
        <v>30</v>
      </c>
      <c r="F190" s="181">
        <f t="shared" si="27"/>
        <v>25</v>
      </c>
      <c r="G190" s="120">
        <f t="shared" si="27"/>
        <v>19</v>
      </c>
      <c r="H190" s="125">
        <f t="shared" ref="H190:J190" si="28">SUM(H184:H189)</f>
        <v>25</v>
      </c>
      <c r="I190" s="181">
        <f t="shared" si="28"/>
        <v>20</v>
      </c>
      <c r="J190" s="120">
        <f t="shared" si="28"/>
        <v>15</v>
      </c>
    </row>
    <row r="191" spans="1:10" ht="14.25" thickTop="1" thickBot="1" x14ac:dyDescent="0.25">
      <c r="H191" s="11"/>
      <c r="I191" s="11"/>
      <c r="J191" s="11"/>
    </row>
    <row r="192" spans="1:10" ht="16.5" thickTop="1" x14ac:dyDescent="0.25">
      <c r="A192" s="16" t="s">
        <v>39</v>
      </c>
      <c r="B192" s="38"/>
      <c r="C192" s="74" t="s">
        <v>33</v>
      </c>
      <c r="D192" s="74"/>
      <c r="E192" s="38"/>
      <c r="F192" s="74" t="s">
        <v>34</v>
      </c>
      <c r="G192" s="15"/>
      <c r="H192" s="38"/>
      <c r="I192" s="74" t="s">
        <v>92</v>
      </c>
      <c r="J192" s="15"/>
    </row>
    <row r="193" spans="1:10" ht="16.5" thickBot="1" x14ac:dyDescent="0.3">
      <c r="A193" s="5" t="s">
        <v>1</v>
      </c>
      <c r="B193" s="4" t="s">
        <v>85</v>
      </c>
      <c r="C193" s="98" t="s">
        <v>83</v>
      </c>
      <c r="D193" s="98" t="s">
        <v>82</v>
      </c>
      <c r="E193" s="4" t="s">
        <v>85</v>
      </c>
      <c r="F193" s="98" t="s">
        <v>83</v>
      </c>
      <c r="G193" s="17" t="s">
        <v>82</v>
      </c>
      <c r="H193" s="4" t="s">
        <v>85</v>
      </c>
      <c r="I193" s="98" t="s">
        <v>83</v>
      </c>
      <c r="J193" s="17" t="s">
        <v>82</v>
      </c>
    </row>
    <row r="194" spans="1:10" ht="17.25" thickTop="1" thickBot="1" x14ac:dyDescent="0.3">
      <c r="A194" s="9" t="s">
        <v>39</v>
      </c>
      <c r="B194" s="73">
        <v>21</v>
      </c>
      <c r="C194" s="123">
        <v>24</v>
      </c>
      <c r="D194" s="123">
        <v>34</v>
      </c>
      <c r="E194" s="73">
        <v>14</v>
      </c>
      <c r="F194" s="123">
        <v>13</v>
      </c>
      <c r="G194" s="252">
        <v>15</v>
      </c>
      <c r="H194" s="73">
        <v>11</v>
      </c>
      <c r="I194" s="123">
        <v>8</v>
      </c>
      <c r="J194" s="252">
        <v>10</v>
      </c>
    </row>
    <row r="195" spans="1:10" ht="14.25" thickTop="1" thickBot="1" x14ac:dyDescent="0.25">
      <c r="G195" s="253"/>
      <c r="H195" s="11"/>
      <c r="I195" s="11"/>
      <c r="J195" s="253"/>
    </row>
    <row r="196" spans="1:10" ht="16.5" thickTop="1" x14ac:dyDescent="0.25">
      <c r="A196" s="16" t="s">
        <v>38</v>
      </c>
      <c r="B196" s="38"/>
      <c r="C196" s="74" t="s">
        <v>33</v>
      </c>
      <c r="D196" s="74"/>
      <c r="E196" s="38"/>
      <c r="F196" s="74" t="s">
        <v>34</v>
      </c>
      <c r="G196" s="15"/>
      <c r="H196" s="38"/>
      <c r="I196" s="74" t="s">
        <v>92</v>
      </c>
      <c r="J196" s="15"/>
    </row>
    <row r="197" spans="1:10" ht="16.5" thickBot="1" x14ac:dyDescent="0.3">
      <c r="A197" s="5" t="s">
        <v>1</v>
      </c>
      <c r="B197" s="4" t="s">
        <v>85</v>
      </c>
      <c r="C197" s="98" t="s">
        <v>83</v>
      </c>
      <c r="D197" s="98" t="s">
        <v>82</v>
      </c>
      <c r="E197" s="4" t="s">
        <v>85</v>
      </c>
      <c r="F197" s="98" t="s">
        <v>83</v>
      </c>
      <c r="G197" s="17" t="s">
        <v>82</v>
      </c>
      <c r="H197" s="4" t="s">
        <v>85</v>
      </c>
      <c r="I197" s="98" t="s">
        <v>83</v>
      </c>
      <c r="J197" s="17" t="s">
        <v>82</v>
      </c>
    </row>
    <row r="198" spans="1:10" ht="17.25" thickTop="1" thickBot="1" x14ac:dyDescent="0.3">
      <c r="A198" s="9" t="s">
        <v>37</v>
      </c>
      <c r="B198" s="73">
        <v>17</v>
      </c>
      <c r="C198" s="123">
        <v>16</v>
      </c>
      <c r="D198" s="123">
        <v>12</v>
      </c>
      <c r="E198" s="73">
        <v>0</v>
      </c>
      <c r="F198" s="123">
        <v>0</v>
      </c>
      <c r="G198" s="123">
        <v>0</v>
      </c>
      <c r="H198" s="73">
        <v>0</v>
      </c>
      <c r="I198" s="123">
        <v>0</v>
      </c>
      <c r="J198" s="123">
        <v>0</v>
      </c>
    </row>
    <row r="199" spans="1:10" ht="13.5" thickTop="1" x14ac:dyDescent="0.2"/>
  </sheetData>
  <dataConsolidate/>
  <phoneticPr fontId="0" type="noConversion"/>
  <printOptions horizontalCentered="1"/>
  <pageMargins left="0.59055118110236227" right="0.15748031496062992" top="0.39370078740157483" bottom="0.78740157480314965" header="0.31496062992125984" footer="0.51181102362204722"/>
  <pageSetup paperSize="9" scale="68" fitToHeight="3" orientation="portrait" horizontalDpi="1200" verticalDpi="1200" r:id="rId1"/>
  <headerFooter alignWithMargins="0">
    <oddHeader xml:space="preserve">&amp;R&amp;"David,רגיל"&amp;12
   </oddHeader>
    <oddFooter>&amp;L&amp;"David,רגיל"עמוד &amp;P&amp;R&amp;"David,רגיל"&amp;12תחילת ההרשמה לשנה"ל: תשע"ח 22.1.2017, תשע"ז 24.1.2016, תשע"ו 25.1.2015, 
 פתיחת שנה"ל: תשע"ח 22.10.2017, תשע"ז  30.10.2016, תשע"ו 18.10.2015
מא-301-06-0502-01</oddFooter>
  </headerFooter>
  <rowBreaks count="2" manualBreakCount="2">
    <brk id="68" max="12" man="1"/>
    <brk id="1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גיליון1</vt:lpstr>
      <vt:lpstr>גיליון1!WPrint_Area_W</vt:lpstr>
      <vt:lpstr>גיליון1!WPrint_TitlesW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tab1596</dc:title>
  <dc:creator>יחידת הערכה</dc:creator>
  <cp:lastModifiedBy>נעה גדרון</cp:lastModifiedBy>
  <cp:lastPrinted>2017-10-19T13:21:54Z</cp:lastPrinted>
  <dcterms:created xsi:type="dcterms:W3CDTF">1998-10-20T09:06:24Z</dcterms:created>
  <dcterms:modified xsi:type="dcterms:W3CDTF">2017-11-19T09:15:29Z</dcterms:modified>
</cp:coreProperties>
</file>