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645" activeTab="4"/>
  </bookViews>
  <sheets>
    <sheet name="משרדים - פייסבוק ישראל" sheetId="2" r:id="rId1"/>
    <sheet name="SupermetricsQueries" sheetId="7" state="hidden" r:id="rId2"/>
    <sheet name="תיירות חול" sheetId="8" r:id="rId3"/>
    <sheet name="תיירות-הודו" sheetId="9" r:id="rId4"/>
    <sheet name="תיירות סיטיברייק- אירופה" sheetId="10" r:id="rId5"/>
    <sheet name="POP UP OASIS -תיירות- אירופה" sheetId="11" r:id="rId6"/>
  </sheets>
  <definedNames>
    <definedName name="_xlnm._FilterDatabase" localSheetId="0" hidden="1">'משרדים - פייסבוק ישראל'!$A$1:$T$1214</definedName>
    <definedName name="zsupermetrics_forceRefresh">SupermetricsQueries!$H$4</definedName>
    <definedName name="zsupermetrics_PoucFSDZSFWxedzKjOixqlTDg9zsx8">'משרדים - פייסבוק ישראל'!$A$1:$G$1214</definedName>
    <definedName name="zsupermetrics_refreshAll">SupermetricsQueries!$H$5</definedName>
    <definedName name="zsupermetrics_refreshAllSilent">SupermetricsQueries!$H$6</definedName>
    <definedName name="zsupermetrics_RGMmLQIN009DJaBzLs9ezCZxhpaviE">#REF!</definedName>
  </definedNames>
  <calcPr calcId="145621"/>
</workbook>
</file>

<file path=xl/calcChain.xml><?xml version="1.0" encoding="utf-8"?>
<calcChain xmlns="http://schemas.openxmlformats.org/spreadsheetml/2006/main">
  <c r="E22" i="7" l="1"/>
  <c r="D21" i="7"/>
  <c r="D22" i="7"/>
  <c r="E21" i="7"/>
</calcChain>
</file>

<file path=xl/sharedStrings.xml><?xml version="1.0" encoding="utf-8"?>
<sst xmlns="http://schemas.openxmlformats.org/spreadsheetml/2006/main" count="7675" uniqueCount="2400">
  <si>
    <t>משרד רה"מ</t>
  </si>
  <si>
    <t>משרד המדע</t>
  </si>
  <si>
    <t>משרד החקלאות</t>
  </si>
  <si>
    <t>משרד הדתות</t>
  </si>
  <si>
    <t>משרד הבריאות</t>
  </si>
  <si>
    <t>משרד החוץ</t>
  </si>
  <si>
    <t>משרד הפנים</t>
  </si>
  <si>
    <t>משרד המשפטים</t>
  </si>
  <si>
    <t>משרד החינוך</t>
  </si>
  <si>
    <t>משרד הכלכלה</t>
  </si>
  <si>
    <t>משרד האוצר</t>
  </si>
  <si>
    <t>Student job female</t>
  </si>
  <si>
    <t>משרד הבינוי</t>
  </si>
  <si>
    <t>LAPAM - GO - Ministry of Housing - Live - Mar 2017 - 321150</t>
  </si>
  <si>
    <t>אפליה זו עבירה על החוק- טופס מקוון</t>
  </si>
  <si>
    <t>13/9/2017</t>
  </si>
  <si>
    <t>אפליה זו עבירה על החוק</t>
  </si>
  <si>
    <t>נתוני 2</t>
  </si>
  <si>
    <t>התאמות בחוק לבעלי מוגבלויות סניגוריה ציבורית</t>
  </si>
  <si>
    <t>5 עובדות על פוליגרף</t>
  </si>
  <si>
    <t>19/1/2018</t>
  </si>
  <si>
    <t>‎5 עובדות על פוליגרף‎ - Copy</t>
  </si>
  <si>
    <t>עיטור לתורמים למאבק זכויות אדם</t>
  </si>
  <si>
    <t>25/9/2018</t>
  </si>
  <si>
    <t>הסניגוריה הציבורית - מעורבות בפוסט בדף</t>
  </si>
  <si>
    <t>13/12/2017</t>
  </si>
  <si>
    <t>‎חמש עובדות על מאסרי עולם‎ - Copy</t>
  </si>
  <si>
    <t>18/1/2018</t>
  </si>
  <si>
    <t>חמש עובדות על מאסרי עולם</t>
  </si>
  <si>
    <t>סרטון של לימור- שרנטינג לרגל יום המשפחה</t>
  </si>
  <si>
    <t>15/2/2018</t>
  </si>
  <si>
    <t>Ramot new web site</t>
  </si>
  <si>
    <t>25/10/2017</t>
  </si>
  <si>
    <t>Ramot Q&amp;A security regulation</t>
  </si>
  <si>
    <t>‎תקנות נגישות במערכות חינוך- נגישות שיוויון‎ - Copy</t>
  </si>
  <si>
    <t>20/1/2018</t>
  </si>
  <si>
    <t>תקנות נגישות במערכות חינוך- נגישות שיוויון</t>
  </si>
  <si>
    <t>Using Database for Commercial use</t>
  </si>
  <si>
    <t>‎פרטיות ואפליקציות כושר הרשות להגנת הפרטיות‎</t>
  </si>
  <si>
    <t>17/1/2018</t>
  </si>
  <si>
    <t>‎זכויות קטינים בחקירה פלילית‎ - Copy</t>
  </si>
  <si>
    <t>פרטיות ואפליקציות כושר הרשות להגנת הפרטיות</t>
  </si>
  <si>
    <t>יום הגנת הפרטיות הבינלאומי</t>
  </si>
  <si>
    <t>29/1/2018</t>
  </si>
  <si>
    <t>הידעת? האזנות סתר</t>
  </si>
  <si>
    <t>24/2/2018</t>
  </si>
  <si>
    <t>התמחות בסניגוריה הציבורית</t>
  </si>
  <si>
    <t>23/12</t>
  </si>
  <si>
    <t>סרטון לביא</t>
  </si>
  <si>
    <t>17/4/2018</t>
  </si>
  <si>
    <t>חוק יסוד כבוד האדם וחירותו</t>
  </si>
  <si>
    <t>נעצרת?יש לך זכויות</t>
  </si>
  <si>
    <t>28/2/2018</t>
  </si>
  <si>
    <t>s camaras Q&amp;A RAMOT</t>
  </si>
  <si>
    <t>LAPAM - GO2 - Ministry of Housing - Mashkanta - Mar 2017</t>
  </si>
  <si>
    <t>יום הצרכן הבינלאומי</t>
  </si>
  <si>
    <t>14/3/2018</t>
  </si>
  <si>
    <t>תרומה לעמותות-רשות התאגידים</t>
  </si>
  <si>
    <t>22/2/2018</t>
  </si>
  <si>
    <t>סרטון אלון בכר ביומטרי יום הגנת הפרטיות</t>
  </si>
  <si>
    <t>31/1/2018</t>
  </si>
  <si>
    <t>אמי פלמור מזמינה לזאפה ירושלים</t>
  </si>
  <si>
    <t>סרטון שפת הסימנים פסח שמח נציבות</t>
  </si>
  <si>
    <t>LAPAM - GO2 - Ministry of Housing - 1500 Project - Jun 2017</t>
  </si>
  <si>
    <t>Public defenders report 2016</t>
  </si>
  <si>
    <t>מכרז מאגר משרות בפרקליטות החלה ההרשמה</t>
  </si>
  <si>
    <t>14/12/2017</t>
  </si>
  <si>
    <t>זכויות קטינים בחקירה פלילית</t>
  </si>
  <si>
    <t>ענישה במשפט הפלילי</t>
  </si>
  <si>
    <t>שינוי כתובת תאגידים</t>
  </si>
  <si>
    <t>18/6/2018</t>
  </si>
  <si>
    <t>שבוע ה- DNA הסניגוריה הציבורית</t>
  </si>
  <si>
    <t>27/4/2018</t>
  </si>
  <si>
    <t>סניגוריה ציבורית: חיפושים</t>
  </si>
  <si>
    <t>15/1/2018</t>
  </si>
  <si>
    <t>ייצוג הולם מאגר משרות בערבית</t>
  </si>
  <si>
    <t>17/12/2017</t>
  </si>
  <si>
    <t>קידום סרטון של רביד</t>
  </si>
  <si>
    <t>20/5/2018</t>
  </si>
  <si>
    <t>גיוס סטודנטים למוקד שירות בק אופיס</t>
  </si>
  <si>
    <t>הזמנה לכנס מתווכים</t>
  </si>
  <si>
    <t>29/5/2018</t>
  </si>
  <si>
    <t>Conditions of detention and imprisonment</t>
  </si>
  <si>
    <t>13/7/2017</t>
  </si>
  <si>
    <t>מתווה החנינות</t>
  </si>
  <si>
    <t>מתמחים באינסטגרם</t>
  </si>
  <si>
    <t>14/1/2018</t>
  </si>
  <si>
    <t>10 Years  Corporate authority</t>
  </si>
  <si>
    <t>סרטון נוחי פוליטיס מתווה חנינות</t>
  </si>
  <si>
    <t>שבוע ראיונות סרטון יום בחיי</t>
  </si>
  <si>
    <t>השקת אתר גיידסטאר החדש</t>
  </si>
  <si>
    <t>השקת מאגר טופליסט</t>
  </si>
  <si>
    <t>14/5/2018</t>
  </si>
  <si>
    <t>קידום משפטנים על הבר</t>
  </si>
  <si>
    <t>Ministry of Housing - Hagralot ARAB Natzeret - Jun 2017 - 325601</t>
  </si>
  <si>
    <t>LAPAM - GO2 - Ministry of Housing - Natzeret2 - Jul 2017</t>
  </si>
  <si>
    <t>LAPAM - GO2 - Ministry of Housing - Shamir - Jul 2017 - 327238</t>
  </si>
  <si>
    <t>LAPAM - GO2 - Ministry of Housing - Natzeret3 - Jul 2017 - 328526</t>
  </si>
  <si>
    <t>Can't be calculated, would require summing deduplicated values</t>
  </si>
  <si>
    <t>LAPAM - GO2 - Ministry of Housing - Shamir - Jul 2017 - WAVE 2</t>
  </si>
  <si>
    <t>LAPAM - GO2 - Ministry of Housing - Likes - Dec 2017 - 333007</t>
  </si>
  <si>
    <t>LAPAM - GO2 - Ministry of Housing - Shotef - Jan 2018 - post1 - VV  - 334195</t>
  </si>
  <si>
    <t>LAPAM - GO2 - Ministry of Environment - sakiyot - mar 2017</t>
  </si>
  <si>
    <t>LAPAM - GO2 - Ministry of Housing - Shotef - Jan 2018 - post2  - 334195</t>
  </si>
  <si>
    <t>Lawyers on the Bar 5.6.17</t>
  </si>
  <si>
    <t>LAPAM - GO - Hamadan Harashi - Newsletter - May 2017 - post5</t>
  </si>
  <si>
    <t>Accountant Regulations</t>
  </si>
  <si>
    <t>LAPAM - GO2 - Ministry of Housing - Shotef - Jan 2018 - post3  - 334195</t>
  </si>
  <si>
    <t>LAPAM - GO - Ministry of Revaha - Rishui Hashmelaim - Jun 2017</t>
  </si>
  <si>
    <t>Biometry RAMOT</t>
  </si>
  <si>
    <t>LAPAM - GO2 - Ministry of Internal Defence - Alimut Shotef - Jun 2017 - post 15 - FACEBOOK</t>
  </si>
  <si>
    <t>Call Center Jobs April 2017</t>
  </si>
  <si>
    <t>כללי אצבע למצלמות רשת</t>
  </si>
  <si>
    <t>LAPAM - GO2 - Ministry of Housing - Shotef - Jan 2018 - post4  - 334195</t>
  </si>
  <si>
    <t>LAPAM -GO2 - Ministry of Tourism - TA Hotels - Jul 2017 - 326522</t>
  </si>
  <si>
    <t>Disability - Behave Normally!</t>
  </si>
  <si>
    <t>FOI - How to (FOI)</t>
  </si>
  <si>
    <t>LAPAM - GO - Ministry Of Walfare - Mahat - Aug 2017 - 328104</t>
  </si>
  <si>
    <t>FOI - How to (Justice)</t>
  </si>
  <si>
    <t>פרקליטים עונים-ליזו ושמוליק</t>
  </si>
  <si>
    <t>Guidstar Web</t>
  </si>
  <si>
    <t>סרטון 15 שנים לרשל"א</t>
  </si>
  <si>
    <t>Jobs - 18.05.2017</t>
  </si>
  <si>
    <t>עדיין מתלבטים איפה להתמחות?</t>
  </si>
  <si>
    <t>Jobs 16.6.17 Students Only</t>
  </si>
  <si>
    <t>Ministry of Environment - Zihoom - Mar 2018 - LAPAM - GO2 - 337181</t>
  </si>
  <si>
    <t>LAPAM - GO2 - Ministry of Housing - Your Home - Feb 2018 - 335886</t>
  </si>
  <si>
    <t>Jobs 2-4.6.17 Students Only</t>
  </si>
  <si>
    <t>Ministry of Justice - Hok - May 2018 - LAPAM - GO - 340719</t>
  </si>
  <si>
    <t>Jobs 27.04.17</t>
  </si>
  <si>
    <t>Ministry of Tourism - Lomdim Tayarut Lead - May 2018 - LAPAM - GO - 340499</t>
  </si>
  <si>
    <t>Jobs 3-5.7Students Only</t>
  </si>
  <si>
    <t>משרד המשפטים - מעורבות בפוסט בדף</t>
  </si>
  <si>
    <t>Jobs 6.4.17</t>
  </si>
  <si>
    <t>LAPAM - GO2 - Ministry of Economy - Kidum Shotef5 - Feb 2018 - post2</t>
  </si>
  <si>
    <t>Jobs Arabs Mars 17</t>
  </si>
  <si>
    <t>LAPAM - GO - Ministry of Economy - Hamadan Harashi - Shotef3 - Dec 2016 - post1</t>
  </si>
  <si>
    <t>Katif - Event - May 2018 - LAPAM - GO</t>
  </si>
  <si>
    <t>LAPAM - GO - Ministry of Economy - Hamadan Harashi - Shotef3 - Dec 2016 - post3</t>
  </si>
  <si>
    <t>Katif - Peiluyot- Jun 2018 - LAPAM - GO - 241153</t>
  </si>
  <si>
    <t>LAPAM - GO2 - Ministry of Economy - Kidum Shotef5 - Feb 2018 - post1</t>
  </si>
  <si>
    <t>Katif - Shavuot - May 2018 - LAPAM - GO2</t>
  </si>
  <si>
    <t>LAPAM  - GO2 - Ministry of Internal Defence - Alimut Shotef - Jun 2017 - post 3</t>
  </si>
  <si>
    <t>LAPAM  - GO2 - Ministry of Internal Defence - Alimut Shotef - Jun 2017 - post 4</t>
  </si>
  <si>
    <t>LAPAM  - GO2 - Ministry of Internal Defence - Alimut Shotef - Jun 2017 - post 7</t>
  </si>
  <si>
    <t>LAPAM  - GO2 - Ministry of Internal Defence - Migrashim - Jun 2017 - 326837</t>
  </si>
  <si>
    <t>Ministry of Housing - Shotef - Jan 2018 - post5 - LAPAM - GO2 - 334195</t>
  </si>
  <si>
    <t>LAPAM  - GO2 - Ministry of Internal Defence - Migrashim - Jun 2017 - ARAB - 326842</t>
  </si>
  <si>
    <t>LAPAM - GO - 4il - ISRAEL - Jun 2017 נעצר</t>
  </si>
  <si>
    <t>LAPAM - GO - 4il - ISRAEL CON - Jun 2017</t>
  </si>
  <si>
    <t>LAPAM - GO - 4il - USA - Jun 2017 נעצר</t>
  </si>
  <si>
    <t>LAPAM - GO - 4il - USA CON - Jun 2017</t>
  </si>
  <si>
    <t>LAPAM - GO - Hamadan Harashi - Newsletter - May 2017 - post1</t>
  </si>
  <si>
    <t>LAPAM - GO - Hamadan Harashi - Newsletter - May 2017 - post2</t>
  </si>
  <si>
    <t>LAPAM - GO - Hamadan Harashi - Newsletter - May 2017 - post3</t>
  </si>
  <si>
    <t>LAPAM - GO - Hamadan Harashi - Newsletter - May 2017 - post4</t>
  </si>
  <si>
    <t>LAPAM - GO - Hamadan Harashi - Newsletter - May 2017 - post5 - Copy</t>
  </si>
  <si>
    <t>LAPAM - GO - Hamadan Harashi - Newsletter - May 2017 - post6</t>
  </si>
  <si>
    <t>LAPAM - GO - Hamadan Harashi - Roadshow - Jun 2017 - 326126</t>
  </si>
  <si>
    <t>LAPAM - GO - Hamadan Harashi - Roadshow Japan - Aug 2017 - 327452</t>
  </si>
  <si>
    <t>LAPAM - GO - Hamadan Harashi - Shotef4 - May 2017 - post1 - 324024</t>
  </si>
  <si>
    <t>LAPAM - GO - Hamadan Harashi - Shotef4 - May 2017 - post10 - 324024</t>
  </si>
  <si>
    <t>LAPAM - GO - Hamadan Harashi - Shotef4 - May 2017 - post11 - 324024</t>
  </si>
  <si>
    <t>LAPAM - GO - Hamadan Harashi - Shotef4 - May 2017 - post12 - 324024</t>
  </si>
  <si>
    <t>LAPAM - GO - Hamadan Harashi - Shotef4 - May 2017 - post13 - 324024</t>
  </si>
  <si>
    <t>Ministry of Housing - Shotef - Jan 2018 - post6 - LAPAM - GO2 - 334195</t>
  </si>
  <si>
    <t>Ministry of Housing - Hithadshut - Mar 2018 - post2 - 337537 - LAPAM - GO</t>
  </si>
  <si>
    <t>LAPAM - GO - Hamadan Harashi - Shotef4 - May 2017 - post14 likes - 324024</t>
  </si>
  <si>
    <t>LAPAM - GO - Hamadan Harashi - Shotef4 - May 2017 - post15 DAILY - 324024</t>
  </si>
  <si>
    <t>LAPAM - GO - Hamadan Harashi - Shotef4 - May 2017 - post16 - 324024</t>
  </si>
  <si>
    <t>LAPAM - GO - Hamadan Harashi - Shotef4 - May 2017 - post17 - 324024</t>
  </si>
  <si>
    <t>LAPAM - GO - Hamadan Harashi - Shotef4 - May 2017 - post18 - 324024</t>
  </si>
  <si>
    <t>LAPAM - GO - Hamadan Harashi - Shotef4 - May 2017 - post19 - 324024</t>
  </si>
  <si>
    <t>LAPAM - GO - Hamadan Harashi - Shotef4 - May 2017 - post2 - 324024</t>
  </si>
  <si>
    <t>LAPAM - GO - Hamadan Harashi - Shotef4 - May 2017 - post21 - 324024</t>
  </si>
  <si>
    <t>LAPAM - GO - Hamadan Harashi - Shotef4 - May 2017 - post22 - 324024</t>
  </si>
  <si>
    <t>LAPAM - GO - Hamadan Harashi - Shotef4 - May 2017 - post23 - 324024</t>
  </si>
  <si>
    <t>LAPAM - GO - Hamadan Harashi - Shotef4 - May 2017 - post24 DAILY - 324024</t>
  </si>
  <si>
    <t>LAPAM - GO - Hamadan Harashi - Shotef4 - May 2017 - post25 - 324024</t>
  </si>
  <si>
    <t>LAPAM - GO - Hamadan Harashi - Shotef4 - May 2017 - post26 - 324024</t>
  </si>
  <si>
    <t>LAPAM - GO - Hamadan Harashi - Shotef4 - May 2017 - post3 - 324024</t>
  </si>
  <si>
    <t>Ministry of Housing - Shotef - Jan 2018 - post7 - LAPAM - GO2 - 334195</t>
  </si>
  <si>
    <t>LAPAM - GO - Hamadan Harashi - Shotef4 - May 2017 - post4 - 324024</t>
  </si>
  <si>
    <t>LAPAM - GO - Hamadan Harashi - Shotef4 - May 2017 - post5 - 324024</t>
  </si>
  <si>
    <t>LAPAM - GO - Hamadan Harashi - Shotef4 - May 2017 - post6 - 324024</t>
  </si>
  <si>
    <t>LAPAM - GO - Hamadan Harashi - Shotef4 - May 2017 - post7 - 324024</t>
  </si>
  <si>
    <t>LAPAM - GO - Hamadan Harashi - Shotef4 - May 2017 - post8 DAILY - 324024</t>
  </si>
  <si>
    <t>LAPAM - GO - Hamadan Harashi - Shotef4 - May 2017 - post9 likes - 324024</t>
  </si>
  <si>
    <t>LAPAM - GO - Hamadan Harashi - Shotef5 - Oct 2017 - post1 - 330017</t>
  </si>
  <si>
    <t>LAPAM - GO - Hamadan Harashi - Shotef5 - Oct 2017 - post10 - 330017</t>
  </si>
  <si>
    <t>LAPAM - GO - Hamadan Harashi - Shotef5 - Oct 2017 - post2 - 330017</t>
  </si>
  <si>
    <t>LAPAM - GO - Hamadan Harashi - Shotef5 - Oct 2017 - post3+4 - 330017</t>
  </si>
  <si>
    <t>LAPAM - GO - Hamadan Harashi - Shotef5 - Oct 2017 - post5 - 330017</t>
  </si>
  <si>
    <t>LAPAM - GO - Hamadan Harashi - Shotef5 - Oct 2017 - post6+7 - 330017</t>
  </si>
  <si>
    <t>LAPAM - GO - Hamadan Harashi - Shotef5 - Oct 2017 - post8 - 330017</t>
  </si>
  <si>
    <t>Ministry of Housing - Shotef - Jan 2018 - post8 - LAPAM - GO2 - 334195</t>
  </si>
  <si>
    <t>LAPAM - GO - Hamadan Harashi - Shotef5 - Oct 2017 - post9 - 330017</t>
  </si>
  <si>
    <t>LAPAM - GO - LAPAM  - GO2 - Ministry of Internal Defence - Alimut Shotef - Jun 2017 - post 5 - HEB</t>
  </si>
  <si>
    <t>LAPAM - GO - LAPAM  - GO2 - Ministry of Internal Defence - Alimut Shotef - Jun 2017 - post 6 - ARA</t>
  </si>
  <si>
    <t>LAPAM - GO - Ministry Of Walfare - Kablanim - Jan 2018 - 334865</t>
  </si>
  <si>
    <t>LAPAM - GO - Ministry Of Walfare - Kablanim Arab - Jan 2018 - 334872</t>
  </si>
  <si>
    <t>LAPAM - GO - Ministry Of Walfare - Likes - Nov 2017 - 332580</t>
  </si>
  <si>
    <t>LAPAM - GO - Ministry Of Walfare - Likes2 - Dec 2017 - 333084</t>
  </si>
  <si>
    <t>LAPAM - GO - Ministry Of Walfare - Mahat - Aug 2017 - 328104 - Copy</t>
  </si>
  <si>
    <t>LAPAM - GO - Ministry Of Walfare - Mahoot - Jun 2017 - 325889</t>
  </si>
  <si>
    <t>LAPAM - GO - Ministry Of Walfare - Mahoot2 - Sep 2017 - 329824</t>
  </si>
  <si>
    <t>LAPAM - GO - Ministry Of Walfare - Menahalim - Aug 2017 - 327441</t>
  </si>
  <si>
    <t>LAPAM - GO - Ministry Of Walfare - Menahalim Arab - Aug 2017 - 327443</t>
  </si>
  <si>
    <t>LAPAM - GO - Ministry Of Walfare - Mugbaloot Reiya - Jun 2017 - 325555</t>
  </si>
  <si>
    <t>LAPAM - GO - Ministry Of Walfare - Post Kidum - Nov 2017 - 331459</t>
  </si>
  <si>
    <t>LAPAM - GO - Ministry Of Walfare - Post Kidum VID - Nov 2017 - 331459</t>
  </si>
  <si>
    <t>LAPAM - GO - Ministry Of Walfare - Shoa - Aug 2017</t>
  </si>
  <si>
    <t>משרד הביטחון</t>
  </si>
  <si>
    <t>LAPAM - GO - Ministry Of Walfare - Students - Sep 2017 - 329743</t>
  </si>
  <si>
    <t>LAPAM - GO - Ministry of Defence - Maavar - Nov 2016 - post16 - 318651</t>
  </si>
  <si>
    <t>LAPAM - GO - Ministry Of Walfare - Zehooyot2 - Nov 2017 - 331830</t>
  </si>
  <si>
    <t>LAPAM - GO - Ministry Of Walfare - Zehuyoot Arab - Apr 2017 - 323101</t>
  </si>
  <si>
    <t>LAPAM - GO - Ministry Of Walfare - Zehuyoot Arab REM - Apr 2017 - 323101</t>
  </si>
  <si>
    <t>LAPAM - GO - Ministry Of Walfare - Zehuyoot2 REM - Nov 2017 - 331830</t>
  </si>
  <si>
    <t>LAPAM - GO - Ministry of Dat - Posts - Dec 2016 - 317352</t>
  </si>
  <si>
    <t>LAPAM - GO - Ministry of Defence - Maavar - Nov 2016 - post17 - 318740</t>
  </si>
  <si>
    <t>LAPAM - GO - Ministry of Defence - Maavar - Nov 2016 - post18 - 321114</t>
  </si>
  <si>
    <t>LAPAM - GO - Ministry of Economy - Gius Student - Jun 2017 - 325492</t>
  </si>
  <si>
    <t>LAPAM - GO - Ministry of Economy - Hamadan Harashi - Magasin - Feb 2017 - post1</t>
  </si>
  <si>
    <t>LAPAM - GO - Ministry of Economy - Hamadan Harashi - Magasin - Feb 2017 - post2</t>
  </si>
  <si>
    <t>LAPAM - GO - Ministry of Economy - Hamadan Harashi - Magasin - Feb 2017 - post3</t>
  </si>
  <si>
    <t>LAPAM - GO - Ministry of Economy - Hamadan Harashi - Magasin - Feb 2017 - post4</t>
  </si>
  <si>
    <t>LAPAM - GO - Ministry of Economy - Hamadan Harashi - Magasin - Feb 2017 - post5</t>
  </si>
  <si>
    <t>LAPAM - GO - Ministry of Economy - Hamadan Harashi - Magasin - Feb 2017 - post6</t>
  </si>
  <si>
    <t>LAPAM - GO - Ministry of Economy - Hamadan Harashi - Post Video - Mar 2017</t>
  </si>
  <si>
    <t>LAPAM - GO - Ministry of Economy - Hamadan Harashi - Shotef3 - Dec 2016  - post33 - 326465</t>
  </si>
  <si>
    <t>LAPAM - GO - Ministry of Economy - Hamadan Harashi - Shotef3 - Dec 2016 - post10</t>
  </si>
  <si>
    <t>LAPAM - GO - Ministry of Economy - Hamadan Harashi - Shotef3 - Dec 2016 - post11</t>
  </si>
  <si>
    <t>LAPAM - GO - Ministry of Economy - Hamadan Harashi - Shotef3 - Dec 2016 - post12+13</t>
  </si>
  <si>
    <t>LAPAM - GO - Ministry of Economy - Hamadan Harashi - Shotef3 - Dec 2016 - post14</t>
  </si>
  <si>
    <t>LAPAM - GO - Ministry of Economy - Hamadan Harashi - Shotef3 - Dec 2016 - post15</t>
  </si>
  <si>
    <t>LAPAM - GO - Ministry of Economy - Hamadan Harashi - Shotef3 - Dec 2016 - post16</t>
  </si>
  <si>
    <t>LAPAM - GO - Ministry of Economy - Hamadan Harashi - Shotef3 - Dec 2016 - post17</t>
  </si>
  <si>
    <t>LAPAM - GO - Ministry of Economy - Hamadan Harashi - Shotef3 - Dec 2016 - post18</t>
  </si>
  <si>
    <t>LAPAM - GO - Ministry of Economy - Hamadan Harashi - Shotef3 - Dec 2016 - post2 - 318228</t>
  </si>
  <si>
    <t>LAPAM - GO - Ministry of Economy - Hamadan Harashi - Shotef3 - Dec 2016 - post20</t>
  </si>
  <si>
    <t>LAPAM - GO - Ministry of Economy - Hamadan Harashi - Shotef3 - Dec 2016 - post21</t>
  </si>
  <si>
    <t>LAPAM - GO - Ministry of Economy - Hamadan Harashi - Shotef3 - Dec 2016 - post22</t>
  </si>
  <si>
    <t>LAPAM - GO - Ministry of Economy - Hamadan Harashi - Shotef3 - Dec 2016 - post23 likes</t>
  </si>
  <si>
    <t>LAPAM - GO - Ministry of Economy - Hamadan Harashi - Shotef3 - Dec 2016 - post24</t>
  </si>
  <si>
    <t>LAPAM - GO - Ministry of Economy - Hamadan Harashi - Shotef3 - Dec 2016 - post25</t>
  </si>
  <si>
    <t>LAPAM - GO - Ministry of Economy - Hamadan Harashi - Shotef3 - Dec 2016 - post26</t>
  </si>
  <si>
    <t>LAPAM - GO - Ministry of Economy - Hamadan Harashi - Shotef3 - Dec 2016 - post27 - 326464</t>
  </si>
  <si>
    <t>LAPAM - GO - Ministry of Economy - Hamadan Harashi - Shotef3 - Dec 2016 - post28 - 326465</t>
  </si>
  <si>
    <t>LAPAM - GO - Ministry of Economy - Hamadan Harashi - Shotef3 - Dec 2016 - post29 - 326465</t>
  </si>
  <si>
    <t>LAPAM - GO - Ministry of Economy - Hamadan Harashi - Shotef3 - Dec 2016 - post30 - 326465</t>
  </si>
  <si>
    <t>LAPAM - GO - Ministry of Economy - Hamadan Harashi - Shotef3 - Dec 2016 - post31 - 326465</t>
  </si>
  <si>
    <t>LAPAM - GO - Ministry of Economy - Hamadan Harashi - Shotef3 - Dec 2016 - post32 - 326465</t>
  </si>
  <si>
    <t>LAPAM - GO - Ministry of Economy - Hamadan Harashi - Shotef3 - Dec 2016 - post34 - 326465</t>
  </si>
  <si>
    <t>LAPAM - GO - Ministry of Economy - Hamadan Harashi - Shotef3 - Dec 2016 - post35 likes - 317898</t>
  </si>
  <si>
    <t>LAPAM - GO - Ministry of Economy - Hamadan Harashi - Shotef3 - Dec 2016 - post36</t>
  </si>
  <si>
    <t>LAPAM - GO - Ministry of Economy - Hamadan Harashi - Shotef3 - Dec 2016 - post37 DAILY</t>
  </si>
  <si>
    <t>LAPAM - GO - Ministry of Economy - Hamadan Harashi - Shotef3 - Dec 2016 - post38</t>
  </si>
  <si>
    <t>LAPAM - GO - Ministry of Economy - Hamadan Harashi - Shotef3 - Dec 2016 - post4</t>
  </si>
  <si>
    <t>LAPAM - GO - Ministry of Economy - Hamadan Harashi - Shotef3 - Dec 2016 - post5</t>
  </si>
  <si>
    <t>LAPAM - GO - Ministry of Economy - Hamadan Harashi - Shotef3 - Dec 2016 - post6 - 319328</t>
  </si>
  <si>
    <t>LAPAM - GO2 - Ministry of Defence - Gius - Jul 2017 - Zanhanim - 327012</t>
  </si>
  <si>
    <t>LAPAM - GO - Ministry of Economy - Hamadan Harashi - Shotef3 - Dec 2016 - post7</t>
  </si>
  <si>
    <t>LAPAM - GO - Ministry of Economy - Hamadan Harashi - Shotef3 - Dec 2016 - post8</t>
  </si>
  <si>
    <t>LAPAM - GO - Ministry of Economy - Hamadan Harashi - Shotef3 - Dec 2016 - post9 - 319822</t>
  </si>
  <si>
    <t>LAPAM - GO - Ministry of Economy - Hamadan Harashi - Visot - Dec 2016 - 317194</t>
  </si>
  <si>
    <t>LAPAM - GO - Ministry of Economy - Kidum Shotef2 - Mar 2016 - post17 - 318675</t>
  </si>
  <si>
    <t>LAPAM - GO - Ministry of Economy - Kidum Shotef2 - Mar 2016 - post18 - 318763</t>
  </si>
  <si>
    <t>LAPAM - GO - Ministry of Economy - Kidum Shotef2 - Mar 2016 - post19 - 318874</t>
  </si>
  <si>
    <t>LAPAM - GO - Ministry of Economy - Kidum Shotef2 - Mar 2016 - post20 - 319202</t>
  </si>
  <si>
    <t>LAPAM - GO - Ministry of Economy - Kidum Shotef2 - Mar 2016 - post21 - 319203</t>
  </si>
  <si>
    <t>LAPAM - GO - Ministry of Economy - Kidum Shotef2 - Mar 2016 - post22 - 319469</t>
  </si>
  <si>
    <t>LAPAM - GO - Ministry of Economy - Kidum Shotef2 - Mar 2016 - post23 - 319497</t>
  </si>
  <si>
    <t>LAPAM - GO - Ministry of Economy - Kidum Shotef2 - Mar 2016 - post24</t>
  </si>
  <si>
    <t>LAPAM - GO - Ministry of Economy - Kidum Shotef3 - Apr 2017 - post1 - 322598</t>
  </si>
  <si>
    <t>LAPAM - GO - Ministry of Economy - Kidum Shotef3 - Apr 2017 - post10 - 322419</t>
  </si>
  <si>
    <t>LAPAM - GO - Ministry of Economy - Kidum Shotef3 - Apr 2017 - post11 - 322419</t>
  </si>
  <si>
    <t>LAPAM - GO2 - Ministry of Defence - Gius - Jul 2017 - Givati - 327012</t>
  </si>
  <si>
    <t>LAPAM - GO - Ministry of Economy - Kidum Shotef3 - Apr 2017 - post12 - 322419</t>
  </si>
  <si>
    <t>LAPAM - GO - Ministry of Economy - Kidum Shotef3 - Apr 2017 - post13 - 322419</t>
  </si>
  <si>
    <t>LAPAM - GO - Ministry of Economy - Kidum Shotef3 - Apr 2017 - post14 - 322419</t>
  </si>
  <si>
    <t>LAPAM - GO - Ministry of Economy - Kidum Shotef3 - Apr 2017 - post15 - 322419</t>
  </si>
  <si>
    <t>LAPAM - GO - Ministry of Economy - Kidum Shotef3 - Apr 2017 - post16 - 322419</t>
  </si>
  <si>
    <t>LAPAM - GO - Ministry of Economy - Kidum Shotef3 - Apr 2017 - post17 - 322419</t>
  </si>
  <si>
    <t>LAPAM - GO - Ministry of Economy - Kidum Shotef3 - Apr 2017 - post18 - 322419</t>
  </si>
  <si>
    <t>LAPAM - GO - Ministry of Economy - Kidum Shotef3 - Apr 2017 - post19 - 322419</t>
  </si>
  <si>
    <t>LAPAM - GO - Ministry of Economy - Kidum Shotef3 - Apr 2017 - post2 - 322599</t>
  </si>
  <si>
    <t>LAPAM - GO - Ministry of Economy - Kidum Shotef3 - Apr 2017 - post20 - 322419</t>
  </si>
  <si>
    <t>LAPAM - GO - Ministry of Economy - Kidum Shotef3 - Apr 2017 - post21 - 322419</t>
  </si>
  <si>
    <t>LAPAM - GO - Ministry of Economy - Kidum Shotef3 - Apr 2017 - post22 - 322419</t>
  </si>
  <si>
    <t>LAPAM - GO - Ministry of Economy - Kidum Shotef3 - Apr 2017 - post23 - 322419</t>
  </si>
  <si>
    <t>LAPAM - GO - Ministry of Economy - Kidum Shotef3 - Apr 2017 - post24 - 322419</t>
  </si>
  <si>
    <t>LAPAM - GO - Ministry of Economy - Kidum Shotef3 - Apr 2017 - post25 - 322419</t>
  </si>
  <si>
    <t>LAPAM - GO - Ministry of Economy - Kidum Shotef3 - Apr 2017 - post26 - 322419</t>
  </si>
  <si>
    <t>LAPAM - GO - Ministry of Economy - Kidum Shotef3 - Apr 2017 - post27 - 322419</t>
  </si>
  <si>
    <t>LAPAM - GO - Ministry of Economy - Kidum Shotef3 - Apr 2017 - post3 - 322600</t>
  </si>
  <si>
    <t>LAPAM - GO - Ministry of Economy - Kidum Shotef3 - Apr 2017 - post4</t>
  </si>
  <si>
    <t>LAPAM - GO2 - Ministry of Defence - Gius - Jul 2017 - Netzach - LINK CLICK - 327012</t>
  </si>
  <si>
    <t>LAPAM - GO - Ministry of Economy - Kidum Shotef3 - Apr 2017 - post5</t>
  </si>
  <si>
    <t>LAPAM - GO - Ministry of Economy - Kidum Shotef3 - Apr 2017 - post6</t>
  </si>
  <si>
    <t>LAPAM - GO - Ministry of Economy - Kidum Shotef3 - Apr 2017 - post7</t>
  </si>
  <si>
    <t>LAPAM - GO - Ministry of Economy - Kidum Shotef3 - Apr 2017 - post8</t>
  </si>
  <si>
    <t>LAPAM - GO - Ministry of Economy - Kidum Shotef3 - Apr 2017 - post9 - 322419</t>
  </si>
  <si>
    <t>LAPAM - GO - Ministry of Economy - Kley Siua Hutz - Feb 2017 - 319933</t>
  </si>
  <si>
    <t>LAPAM - GO - Ministry of Economy - Kley Siua Hutz ARAB - Feb 2017 - 319936</t>
  </si>
  <si>
    <t>LAPAM - GO - Ministry of Economy - Olam Avoda - Jun 2016 - post21 - 318417</t>
  </si>
  <si>
    <t>LAPAM - GO - Ministry of Economy - Olam Avoda - Jun 2016 - post22 - 318596</t>
  </si>
  <si>
    <t>LAPAM - GO - Ministry of Economy - Olam Avoda - Jun 2016 - post23 - 319515</t>
  </si>
  <si>
    <t>LAPAM - GO - Ministry of Economy - Olam Avoda - Jun 2016 - post24 - 319869</t>
  </si>
  <si>
    <t>LAPAM - GO - Ministry of Economy - Olam Avoda - Jun 2016 - post25 - 319997</t>
  </si>
  <si>
    <t>LAPAM - GO - Ministry of Economy - Olam Avoda - Jun 2016 - post26</t>
  </si>
  <si>
    <t>LAPAM - GO - Ministry of Economy - Olam Avoda - Jun 2016 - post27</t>
  </si>
  <si>
    <t>LAPAM - GO - Ministry of Economy - Olam Avoda - Jun 2016 - post28</t>
  </si>
  <si>
    <t>Ministry of Defence - Museum - Mar 2018 - 337943 - LAPAM - GO</t>
  </si>
  <si>
    <t>LAPAM - GO - Ministry of Economy - Olam Avoda - Jun 2016 - post29</t>
  </si>
  <si>
    <t>LAPAM - GO - Ministry of Economy - Olam Avoda - Jun 2016 - post33 - 324251</t>
  </si>
  <si>
    <t>LAPAM - GO - Ministry of Economy - Olam Avoda - Jun 2016 - post35</t>
  </si>
  <si>
    <t>LAPAM - GO - Ministry of Economy - Olam Avoda - Jun 2016 - post36</t>
  </si>
  <si>
    <t>LAPAM - GO - Ministry of Economy - Olam Avoda Studants - Jan 2017 - 3187789</t>
  </si>
  <si>
    <t>LAPAM - GO - Ministry of Economy - Pintech - May 2017 - 323862</t>
  </si>
  <si>
    <t>LAPAM - GO - Ministry of Economy - Shivion Post - Feb 2017 - 319654</t>
  </si>
  <si>
    <t>LAPAM - GO - Ministry of Economy - Shivion Shotef - Feb 2017 - post1 - 321179</t>
  </si>
  <si>
    <t>LAPAM - GO - Ministry of Economy - Shivion Shotef - Feb 2017 - post10 - 322937</t>
  </si>
  <si>
    <t>LAPAM - GO - Ministry of Economy - Shivion Shotef - Feb 2017 - post11 - 322982</t>
  </si>
  <si>
    <t>LAPAM - GO - Ministry of Economy - Shivion Shotef - Feb 2017 - post12 - 323070</t>
  </si>
  <si>
    <t>LAPAM - GO - Ministry of Economy - Shivion Shotef - Feb 2017 - post13 - 320163</t>
  </si>
  <si>
    <t>LAPAM - GO - Ministry of Economy - Shivion Shotef - Feb 2017 - post14 - 320163</t>
  </si>
  <si>
    <t>משרד ביטחון פנים</t>
  </si>
  <si>
    <t>LAPAM - GO - Ministry of Economy - Shivion Shotef - Feb 2017 - post15 - 320163</t>
  </si>
  <si>
    <t>LAPAM GO2 - Ministry of Internal Defence - Hidush 2 - Mar 2017 - 321448</t>
  </si>
  <si>
    <t>LAPAM - GO - Ministry of Economy - Shivion Shotef - Feb 2017 - post16 - 320163</t>
  </si>
  <si>
    <t>LAPAM - GO - Ministry of Economy - Shivion Shotef - Feb 2017 - post17 - 320163</t>
  </si>
  <si>
    <t>LAPAM - GO - Ministry of Economy - Shivion Shotef - Feb 2017 - post18 - 320163</t>
  </si>
  <si>
    <t>LAPAM - GO - Ministry of Economy - Shivion Shotef - Feb 2017 - post19 - 320163</t>
  </si>
  <si>
    <t>LAPAM - GO - Ministry of Economy - Shivion Shotef - Feb 2017 - post2 - 321181</t>
  </si>
  <si>
    <t>LAPAM - GO - Ministry of Economy - Shivion Shotef - Feb 2017 - post3 - 321182</t>
  </si>
  <si>
    <t>LAPAM - GO - Ministry of Economy - Shivion Shotef - Feb 2017 - post4 - 321183</t>
  </si>
  <si>
    <t>LAPAM - GO - Ministry of Economy - Shivion Shotef - Feb 2017 - post5 - 321184</t>
  </si>
  <si>
    <t>LAPAM - GO - Ministry of Economy - Shivion Shotef - Feb 2017 - post59 - 320163</t>
  </si>
  <si>
    <t>LAPAM - GO - Ministry of Economy - Shivion Shotef - Feb 2017 - post6 - 322933</t>
  </si>
  <si>
    <t>LAPAM - GO - Ministry of Economy - Shivion Shotef - Feb 2017 - post60 - 320163</t>
  </si>
  <si>
    <t>LAPAM - GO - Ministry of Economy - Shivion Shotef - Feb 2017 - post61 - 320163</t>
  </si>
  <si>
    <t>LAPAM - GO - Ministry of Economy - Shivion Shotef - Feb 2017 - post62 - 320163</t>
  </si>
  <si>
    <t>LAPAM - GO - Ministry of Economy - Shivion Shotef - Feb 2017 - post63 - 320163</t>
  </si>
  <si>
    <t>LAPAM - GO - Ministry of Economy - Shivion Shotef - Feb 2017 - post64 - 320163</t>
  </si>
  <si>
    <t>LAPAM - GO - Ministry of Economy - Shivion Shotef - Feb 2017 - post65 - 320163</t>
  </si>
  <si>
    <t>LAPAM - GO - Ministry of Economy - Shivion Shotef - Feb 2017 - post66 - 320163</t>
  </si>
  <si>
    <t>LAPAM - GO - Ministry of Economy - Shivion Shotef - Feb 2017 - post67 - 320163</t>
  </si>
  <si>
    <t>LAPAM - GO2 - Ministry of Internal Defence - Shotef - Mar 2017 - post 1</t>
  </si>
  <si>
    <t>LAPAM - GO - Ministry of Economy - Shivion Shotef - Feb 2017 - post68 - 320163</t>
  </si>
  <si>
    <t>LAPAM - GO - Ministry of Economy - Shivion Shotef - Feb 2017 - post7 - 322934</t>
  </si>
  <si>
    <t>LAPAM - GO - Ministry of Economy - Shivion Shotef - Feb 2017 - post70 - 320163</t>
  </si>
  <si>
    <t>LAPAM - GO - Ministry of Economy - Shivion Shotef - Feb 2017 - post71 - 320163</t>
  </si>
  <si>
    <t>LAPAM - GO - Ministry of Economy - Shivion Shotef - Feb 2017 - post9 - 322936</t>
  </si>
  <si>
    <t>LAPAM - GO - Ministry of Economy - Shivion3 - Dec 2017 - post2 - 332839</t>
  </si>
  <si>
    <t>LAPAM - GO - Ministry of Economy - Shivion3 - Dec 2017 - post3 - 332839</t>
  </si>
  <si>
    <t>LAPAM - GO - Ministry of Economy - Shivion3 - Dec 2017 - post4 - 332839</t>
  </si>
  <si>
    <t>LAPAM - GO - Ministry of Economy - Shivion3 - Dec 2017 - post5 - 332839</t>
  </si>
  <si>
    <t>LAPAM - GO - Ministry of Economy - Shivion3 - Dec 2017 - post6 - 332839</t>
  </si>
  <si>
    <t>LAPAM - GO - Ministry of Economy - Shivion3 - Dec 2017 - post7 - 332839</t>
  </si>
  <si>
    <t>LAPAM - GO - Ministry of Economy - Shivion3 - Dec 2017 - post8 - 332839</t>
  </si>
  <si>
    <t>LAPAM - GO - Ministry of Economy - Shivion3 - Dec 2017 - post9 - 332839</t>
  </si>
  <si>
    <t>LAPAM - GO - Ministry of Economy - Tzoarim - Feb 2017 - 319948</t>
  </si>
  <si>
    <t>LAPAM - GO - Ministry of Education - Arab Like - Jan 2018 - 335079</t>
  </si>
  <si>
    <t>LAPAM - GO - Ministry of Education - Biton - Feb 2017 - 319598</t>
  </si>
  <si>
    <t>LAPAM - GO - Ministry of Education - English - Sep 2017 - 329845</t>
  </si>
  <si>
    <t>LAPAM - GO - Ministry of Education - Glisha - Feb 2018 - 335494</t>
  </si>
  <si>
    <t>LAPAM - GO - Ministry of Education - Glisha 2 - Feb 2018 - 335496</t>
  </si>
  <si>
    <t>LAPAM - GO - Ministry of Education - Grades - Nov 2017 - 332430</t>
  </si>
  <si>
    <t>LAPAM - GO - Ministry of Education - Hanuka - Dec 2017 - 333964</t>
  </si>
  <si>
    <t>LAPAM - GO - Ministry of Education - Hanuka2 - Dec 2017 - 333552</t>
  </si>
  <si>
    <t>LAPAM - GO - Ministry of Education - Hinuch Tech3 - Dec 2016 - 317533</t>
  </si>
  <si>
    <t>LAPAM - GO - Ministry of Education - Hogim - Oct 2017 - 330013</t>
  </si>
  <si>
    <t>LAPAM - GO - Ministry of Education - Hogim ARAB - Oct 2017 - 330018</t>
  </si>
  <si>
    <t>LAPAM - GO - Ministry of Education - Hogim North - Nov 2017 - 332584</t>
  </si>
  <si>
    <t>LAPAM - GO - Ministry of Education - Holiday - Jan 2018 - 335072</t>
  </si>
  <si>
    <t>LAPAM - GO2 - Ministry of Internal Defence - Yom Atzmaut - Apr 2017 - 322811</t>
  </si>
  <si>
    <t>LAPAM - GO - Ministry of Education - Likes - Dec 2017 - 334006</t>
  </si>
  <si>
    <t>LAPAM - GO - Ministry of Education - Likes Arab - Dec 2017 - 333904</t>
  </si>
  <si>
    <t>LAPAM - GO - Ministry of Education - Meduberet - Oct 2017 - 330567</t>
  </si>
  <si>
    <t>LAPAM - GO2 - Ministry of Internal Defence - Meavtehim - Apr 2017 - 322204</t>
  </si>
  <si>
    <t>LAPAM - GO - Ministry of Education - Minhal Rehev - Dec 2017 - 333698</t>
  </si>
  <si>
    <t>LAPAM - GO - Ministry of Education - Post - Nov 2017 - 331717</t>
  </si>
  <si>
    <t>LAPAM - GO - Ministry of Education - Smo Posts3 - Nov 2016 - post 13 - 318196</t>
  </si>
  <si>
    <t>LAPAM - GO - Ministry of Education - Smo Posts3 - Nov 2016 - post 14 - 318593</t>
  </si>
  <si>
    <t>LAPAM - GO - Ministry of Education - Smo Posts3 - Nov 2016 - post 15 - 318833</t>
  </si>
  <si>
    <t>LAPAM - GO - Ministry of Education - Smo Posts3 - Nov 2016 - post 16 - 318835</t>
  </si>
  <si>
    <t>LAPAM - GO - Ministry of Education - Smo Posts3 - Nov 2016 - post 17 - 318915</t>
  </si>
  <si>
    <t>LAPAM - GO - Ministry of Education - Smo Posts3 - Nov 2016 - post 18 - 318997</t>
  </si>
  <si>
    <t>LAPAM - GO - Ministry of Education - Smo Posts3 - Nov 2016 - post 19 - 319233</t>
  </si>
  <si>
    <t>LAPAM - GO - Ministry of Education - Smo Posts3 - Nov 2016 - post 20 - 319400</t>
  </si>
  <si>
    <t>LAPAM - GO - Ministry of Education - Smo Posts3 - Nov 2016 - post 21 - 319523</t>
  </si>
  <si>
    <t>LAPAM - GO - Ministry of Education - Smo Posts3 - Nov 2016 - post 22 - 319535</t>
  </si>
  <si>
    <t>LAPAM - GO - Ministry of Education - Smo Posts3 - Nov 2016 - post 23 - 319561</t>
  </si>
  <si>
    <t>LAPAM - GO - Ministry of Education - Smo Posts3 - Nov 2016 - post 24 - 319757</t>
  </si>
  <si>
    <t>LAPAM - GO - Ministry of Education - Smo Posts3 - Nov 2016 - post 25 - 319756</t>
  </si>
  <si>
    <t>LAPAM - GO - Ministry of Education - Smo Posts3 - Nov 2016 - post 26 - 319758</t>
  </si>
  <si>
    <t>LAPAM - GO2 - Ministry of Internal Defence - Shotef - Mar 2017 - post2 - 324050</t>
  </si>
  <si>
    <t>LAPAM - GO - Ministry of Education - Smo Posts3 - Nov 2016 - post 27 - 319837</t>
  </si>
  <si>
    <t>LAPAM - GO - Ministry of Education - Smo Posts3 - Nov 2016 - post 28 - 320034</t>
  </si>
  <si>
    <t>LAPAM - GO - Ministry of Education - Smo Posts3 - Nov 2016 - post 29 - 320035</t>
  </si>
  <si>
    <t>LAPAM - GO - Ministry of Education - Smo Posts3 - Nov 2016 - post 30</t>
  </si>
  <si>
    <t>LAPAM - GO - Ministry of Education - Smo Posts4 - Feb 2017 - post1 - 320610</t>
  </si>
  <si>
    <t>LAPAM - GO - Ministry of Education - Smo Posts4 - Feb 2017 - post2 - 320725</t>
  </si>
  <si>
    <t>LAPAM - GO - Ministry of Education - Smo Posts4 - Feb 2017 - post3 - 321888</t>
  </si>
  <si>
    <t>LAPAM - GO - Ministry of Education - Tehnologi - Jan 2018 - 334667</t>
  </si>
  <si>
    <t>LAPAM - GO2 - Ministry of Internal Defence - Alimut Shotef - Jun 2017 - post2 - 324557</t>
  </si>
  <si>
    <t>LAPAM - GO - Ministry of Education - Tehnologi Arab - Jan 2018 - 334671</t>
  </si>
  <si>
    <t>LAPAM - GO - Ministry of Education - Tofes 101 - Jan 2017</t>
  </si>
  <si>
    <t>LAPAM - GO - Ministry of Education - Tzrahim - Dec 2017 - 334095</t>
  </si>
  <si>
    <t>LAPAM - GO - Ministry of Environment - Sakiyot Video - Dec 2016 - 317525</t>
  </si>
  <si>
    <t>LAPAM - GO - Ministry of Finance - Bakarim - Dec 2016 - 317563</t>
  </si>
  <si>
    <t>LAPAM - GO - Ministry of Finance - Bakarim - May 2017</t>
  </si>
  <si>
    <t>LAPAM - GO - Ministry of Finance - Bakarim ARAB - Dec 2016 - 317622</t>
  </si>
  <si>
    <t>LAPAM - GO - Ministry of Finance - Bakarim2 - Jul 2017 - 326840</t>
  </si>
  <si>
    <t>LAPAM - GO - Ministry of Finance - Director - Jan 2017 - 319894</t>
  </si>
  <si>
    <t>LAPAM - GO - Ministry of Finance - Hon Bituach - Jul 2017 -327562 - F327558</t>
  </si>
  <si>
    <t>LAPAM - GO - Ministry of Finance - Hon Bituach2 - Aug 2017 - F327557</t>
  </si>
  <si>
    <t>LAPAM - GO - Ministry of Finance - Hon Bituhim - Aug 2017</t>
  </si>
  <si>
    <t>LAPAM - GO - Ministry of Finance - Hon Heshbon - Jul 2017 - F326998</t>
  </si>
  <si>
    <t>LAPAM - GO2 - Ministry of Internal Defence - Alimut Shotef - Jun 2017 - post1 - 324557</t>
  </si>
  <si>
    <t>LAPAM - GO - Ministry of Finance - Hon Madad - Aug 2017</t>
  </si>
  <si>
    <t>LAPAM - GO - Ministry of Finance - Hon Madad Pensioni - Aug 2017 - 327953 - F327952</t>
  </si>
  <si>
    <t>LAPAM - GO - Ministry of Finance - Hon Mahshevon - Jul 2017 - F326996</t>
  </si>
  <si>
    <t>LAPAM - GO - Ministry of Finance - Hon Mahshevon2 - Aug 2017  - 327562 - F327556</t>
  </si>
  <si>
    <t>LAPAM - GO - Ministry of Finance - Hon Pensia - Jul 2017 - 327427 - F327426</t>
  </si>
  <si>
    <t>LAPAM - GO - Ministry of Finance - Keren CPC - Feb 2017 - 320860</t>
  </si>
  <si>
    <t>LAPAM - GO - Ministry of Finance - Keren CPV - Feb 2017 - 320860</t>
  </si>
  <si>
    <t>LAPAM - GO - Ministry of Finance - Mishtaken - Jun 2017 - movie1 - 325391</t>
  </si>
  <si>
    <t>LAPAM - GO - Ministry of Finance - Mishtaken - Jun 2017 - movie2 - 325391</t>
  </si>
  <si>
    <t>LAPAM - GO - Ministry of Finance - Mishtaken - Jun 2017 - movie3 - 325391</t>
  </si>
  <si>
    <t>LAPAM - GO - Ministry of Finance - Mishtaken - Jun 2017 - movie4 - 325391</t>
  </si>
  <si>
    <t>LAPAM - GO - Ministry of Finance - Mishtaken - Jun 2017 - movie4 CPV - 325391</t>
  </si>
  <si>
    <t>LAPAM - GO - Ministry of Finance - Mishtaken Arab - Jun 2017 - movie1 - 325396</t>
  </si>
  <si>
    <t>LAPAM - GO - Ministry of Finance - Mishtaken Arab - Jun 2017 - movie2 - 325396</t>
  </si>
  <si>
    <t>LAPAM - GO - Ministry of Finance - Mishtaken Arab - Jun 2017 - movie3 - 325396</t>
  </si>
  <si>
    <t>LAPAM - GO - Ministry of Finance - Mishtaken Arab - Jun 2017 - movie4 - 325396</t>
  </si>
  <si>
    <t>LAPAM - GO - Ministry of Finance - Otzar Sheli Nihool - Dec 2016 - 317935</t>
  </si>
  <si>
    <t>LAPAM - GO - Ministry of Finance - Otzar Sheli Shotef - Nov 2016 - post2 - 316249 - 28.3.2017</t>
  </si>
  <si>
    <t>LAPAM - GO - Ministry of Finance - Yatzpan ATZMAIM - Apr 2017 - 322929</t>
  </si>
  <si>
    <t>LAPAM - GO - Ministry of Finance - Yatzpan BRIUT - Apr 2017 - 322929</t>
  </si>
  <si>
    <t>LAPAM - GO - Ministry of Finance - Yatzpan GAZ - Apr 2017 - 322929</t>
  </si>
  <si>
    <t>LAPAM - GO - Ministry of Finance - Yatzpan TIKSHORET - Apr 2017 - 322929</t>
  </si>
  <si>
    <t>LAPAM - GO - Ministry of Foreign - Meavtehim - Jan 2018</t>
  </si>
  <si>
    <t>LAPAM - GO - Ministry of Haklaut - Kalevet - Jan 2018 - 334438</t>
  </si>
  <si>
    <t>LAPAM - GO - Ministry of Haklaut - Kalevet Arab - Jan 2018 - 335440</t>
  </si>
  <si>
    <t>LAPAM - GO - Ministry of Haklaut - Kaparot2 - Sep 2017 - 329042</t>
  </si>
  <si>
    <t>LAPAM - GO - Ministry of Haklaut - Shemen - Dec 2017 - 333823 - TRAFFIC</t>
  </si>
  <si>
    <t>LAPAM - GO - Ministry of Haklaut - Sukot - Sep 2017</t>
  </si>
  <si>
    <t>LAPAM - GO - Ministry of Health - Ahayot - Feb 2017 - 320506</t>
  </si>
  <si>
    <t>LAPAM - GO - Ministry of Health - Demenzia - Dec 2016 - 317072</t>
  </si>
  <si>
    <t>LAPAM - GO - Ministry of Health - Levinsky MOV - Jan 2017 - 311022</t>
  </si>
  <si>
    <t>LAPAM - GO - Ministry of Health - Mirsham - May 17</t>
  </si>
  <si>
    <t>LAPAM - GO - Ministry of Health - Pizuziot - Aug 17</t>
  </si>
  <si>
    <t>LAPAM - GO - Ministry of Health - Shavatz - Nov 17 - 332373</t>
  </si>
  <si>
    <t>LAPAM - GO - Ministry of Health - Shavatz Arab - Nov 17 - 332374</t>
  </si>
  <si>
    <t>LAPAM - GO - Ministry of Health - Zihoom - Dec 17 - 333361</t>
  </si>
  <si>
    <t>LAPAM - GO - Ministry of Health - Zihoom ARAB - Dec 17 - 333363</t>
  </si>
  <si>
    <t>LAPAM - GO - Ministry of Internal Defence - Amlah - Sep 2017</t>
  </si>
  <si>
    <t>LAPAM - GO - Ministry of Klita - Gluya - Feb 2017 - 319544</t>
  </si>
  <si>
    <t>LAPAM - GO - Ministry of Klita - Haasaka - Feb 2017 - 320081</t>
  </si>
  <si>
    <t>LAPAM - GO - Ministry of Klita - Hozrim - Sep 2017 - 329410</t>
  </si>
  <si>
    <t>LAPAM - GO - Ministry of Klita - Likes - Dec 2017 - EN - 333875</t>
  </si>
  <si>
    <t>LAPAM - GO - Ministry of Klita - Likes - Dec 2017 - FR - 333875</t>
  </si>
  <si>
    <t>LAPAM - GO - Ministry of Klita - Likes - Dec 2017 - IL - 333875</t>
  </si>
  <si>
    <t>LAPAM - GO - Ministry of Klita - Likes - Dec 2017 - SP - 333875</t>
  </si>
  <si>
    <t>LAPAM - GO - Ministry of Klita - Magen - Jul 2017 - 327190</t>
  </si>
  <si>
    <t>LAPAM - GO - Ministry of Klita - Magen - Jul 2017 - ENGAGE 327190</t>
  </si>
  <si>
    <t>LAPAM - GO - Ministry of Klita - Milga - Jan 2017 - 318949</t>
  </si>
  <si>
    <t>LAPAM - GO - Ministry of Klita - Moked - Nov 2017 - 332553</t>
  </si>
  <si>
    <t>LAPAM - GO - Ministry of Klita - Olim - ISR Oct 2017 - 330446</t>
  </si>
  <si>
    <t>LAPAM - GO - Ministry of Klita - Olim Hul - ARG - Oct 2017 - 330441</t>
  </si>
  <si>
    <t>LAPAM - GO - Ministry of Klita - Olim Hul - CAN - Oct 2017 - 330441</t>
  </si>
  <si>
    <t>LAPAM - GO - Ministry of Klita - Olim Hul - FRA - Oct 2017 - 330441</t>
  </si>
  <si>
    <t>LAPAM - GO - Ministry of Klita - Olim Hul - RUS - Oct 2017 - 330441</t>
  </si>
  <si>
    <t>LAPAM - GO - Ministry of Klita - Olim Hul - UKR - Oct 2017 - 330441</t>
  </si>
  <si>
    <t>LAPAM - GO - Ministry of Klita - Olim Hul - USA - Oct 2017 - 330441</t>
  </si>
  <si>
    <t>LAPAM - GO - Ministry of Klita - Post Haskala - Feb 2017 - 320408</t>
  </si>
  <si>
    <t>LAPAM - GO - Ministry of Klita - Shotef - Sep 2017 - post1 - 329398</t>
  </si>
  <si>
    <t>LAPAM - GO - Ministry of Klita - Shotef - Sep 2017 - post2 - SPANISH - 329398</t>
  </si>
  <si>
    <t>LAPAM - GO - Ministry of Klita - Shotef - Sep 2017 - post3 - RUSSIAN  - 329398</t>
  </si>
  <si>
    <t>LAPAM - GO - Ministry of Klita - Shotef - Sep 2017 - post4 - FRANCE - 329398</t>
  </si>
  <si>
    <t>LAPAM - GO - Ministry of Klita - Shotef - Sep 2017 - post5 -  ENGLISH - 329398</t>
  </si>
  <si>
    <t>LAPAM - GO - Ministry of Klita - Shotef - Sep 2017 - post6-10 - 329398</t>
  </si>
  <si>
    <t>LAPAM - GO - Ministry of Klita - Shotef Katan - Nov 2017 – post1 - 333071</t>
  </si>
  <si>
    <t>LAPAM - GO - Ministry of Klita - Shotef Katan - Nov 2017 – post2 - 333071</t>
  </si>
  <si>
    <t>LAPAM - GO - Ministry of Klita - Shotef Katan - Nov 2017 – post3 - 333071</t>
  </si>
  <si>
    <t>LAPAM - GO - Ministry of Klita - Shotef Katan - Nov 2017 – post4 LIKES - 333071</t>
  </si>
  <si>
    <t>LAPAM - GO - Ministry of Klita - Studant Job - Feb 2017 - 319625</t>
  </si>
  <si>
    <t>LAPAM - GO - Ministry of Klita - Yazamot - Jan 2017 - 319246</t>
  </si>
  <si>
    <t>LAPAM - GO - Ministry of Pnim - Arnona - Feb 2017 - 319750</t>
  </si>
  <si>
    <t>LAPAM - GO - Ministry of Revaha - Rishui Hashmelaim - Jun 2017 - ARAB</t>
  </si>
  <si>
    <t>LAPAM - GO - Ministry of Revaha - Zchuyot Noar - Jun 2017 - 325401</t>
  </si>
  <si>
    <t>LAPAM - GO - Ministry of Revaha - Zchuyot Noar Arab - Jun 2017 - 325813</t>
  </si>
  <si>
    <t>LAPAM - GO - Ministry of Science - Design competition - Mar 2017 - 321945</t>
  </si>
  <si>
    <t>LAPAM - GO - Ministry of Science - Ethyop - Feb 2017 - 319821</t>
  </si>
  <si>
    <t>LAPAM - GO - Ministry of Science - Falafel - Jan 2017 - 318618</t>
  </si>
  <si>
    <t>LAPAM - GO - Ministry of Science - Kapsulat Zman+Space week - Sep 2017 - 329579</t>
  </si>
  <si>
    <t>LAPAM - GO - Ministry of Science - Kapsulat Zman+Space week - Sep 2017 - post1 - 329579</t>
  </si>
  <si>
    <t>LAPAM - GO - Ministry of Science - Kapsulat Zman+Space week - Sep 2017 - post2 - 329579</t>
  </si>
  <si>
    <t>LAPAM - GO - Ministry of Science - Maadim - Jan 2017 - 318588</t>
  </si>
  <si>
    <t>LAPAM - GO - Ministry of Science - Morim - Jan 2017 - 318718</t>
  </si>
  <si>
    <t>LAPAM - GO - Ministry of Science - Morim2 - Jan 2017 - 319790</t>
  </si>
  <si>
    <t>LAPAM - GO - Ministry of Science - Photo - Jan 2017 - 318591</t>
  </si>
  <si>
    <t>LAPAM - GO - Ministry of Science - Photo2 - Jan 2017 - 319791</t>
  </si>
  <si>
    <t>LAPAM - GO - Ministry of Science - Post Taasia - Feb 2017 - 320486</t>
  </si>
  <si>
    <t>LAPAM - GO - Ministry of Science - Salamada - Dec 2016 - 317846</t>
  </si>
  <si>
    <t>LAPAM - GO - Ministry of Science - Shotef - Nov 2017 - post1 - 332474</t>
  </si>
  <si>
    <t>LAPAM - GO - Ministry of Science - Shotef - Nov 2017 - post10 - 332474</t>
  </si>
  <si>
    <t>LAPAM - GO - Ministry of Science - Shotef - Nov 2017 - post11 - 332474</t>
  </si>
  <si>
    <t>LAPAM - GO - Ministry of Science - Shotef - Nov 2017 - post12 - 332474</t>
  </si>
  <si>
    <t>LAPAM - GO - Ministry of Science - Shotef - Nov 2017 - post13 - 332474</t>
  </si>
  <si>
    <t>LAPAM - GO - Ministry of Science - Shotef - Nov 2017 - post2 - 332474</t>
  </si>
  <si>
    <t>LAPAM - GO - Ministry of Science - Shotef - Nov 2017 - post3 - 332474</t>
  </si>
  <si>
    <t>LAPAM - GO - Ministry of Science - Shotef - Nov 2017 - post4 - 332474</t>
  </si>
  <si>
    <t>LAPAM - GO - Ministry of Science - Shotef - Nov 2017 - post5 - 332474</t>
  </si>
  <si>
    <t>LAPAM - GO - Ministry of Science - Shotef - Nov 2017 - post6 - 332474</t>
  </si>
  <si>
    <t>LAPAM - GO2 - Ministry of Internal Defence - Alimut Shotef - Jun 2017 - post 9 - INSTAGRAM</t>
  </si>
  <si>
    <t>LAPAM - GO - Ministry of Science - Shotef - Nov 2017 - post7 - 332474</t>
  </si>
  <si>
    <t>LAPAM - GO - Ministry of Science - Shotef - Nov 2017 - post8 - 332474</t>
  </si>
  <si>
    <t>LAPAM - GO - Ministry of Science - Shvua Halal - Jan 2017 - 318926</t>
  </si>
  <si>
    <t>LAPAM - GO - Ministry of Science - Shvua Halal - Jan 2018 - post1 - 334402</t>
  </si>
  <si>
    <t>LAPAM - GO - Ministry of Science - Shvua Halal - Jan 2018 - post2 - 334402</t>
  </si>
  <si>
    <t>LAPAM - GO - Ministry of Science - Venus - Nov 2017 - 331221</t>
  </si>
  <si>
    <t>LAPAM - GO - Ministry of Science - Yom Hamada - Feb 2017 - post1 - 320378</t>
  </si>
  <si>
    <t>LAPAM - GO - Ministry of Tourism - 3 Million - Oct 2017 - #331260</t>
  </si>
  <si>
    <t>LAPAM - GO - Ministry of Tourism - Modiin Hanuka - Nov 2016 - post1 - 315752</t>
  </si>
  <si>
    <t>LAPAM - GO - Ministry of Tourism - Shotef - Dec 2016 - likes - 317148</t>
  </si>
  <si>
    <t>LAPAM - GO - Ministry of Tourism - Shotef - Dec 2016 - post10</t>
  </si>
  <si>
    <t>LAPAM - GO - Ministry of Tourism - Shotef - Dec 2016 - post13 - 317091</t>
  </si>
  <si>
    <t>LAPAM - GO - Ministry of Tourism - Shotef - Dec 2016 - post14 - 317091</t>
  </si>
  <si>
    <t>LAPAM - GO - Ministry of Tourism - Shotef - Dec 2016 - post16 - 317091</t>
  </si>
  <si>
    <t>LAPAM - GO - Ministry of Tourism - Shotef - Dec 2016 - post5 - 318734</t>
  </si>
  <si>
    <t>LAPAM - GO2 - Ministry of Internal Defence - Alimut Shotef - Jun 2017 - post 8 - FACEBOOK</t>
  </si>
  <si>
    <t>LAPAM - GO - Ministry of Tourism - Shotef - Dec 2016 - post6 - 320613</t>
  </si>
  <si>
    <t>LAPAM - GO - Ministry of Tourism - Shotef - Dec 2016 - post7 - 319886</t>
  </si>
  <si>
    <t>LAPAM - GO - Ministry of Tourism - Shotef - Dec 2016 - post8 - 320453</t>
  </si>
  <si>
    <t>LAPAM - GO - Ministry of Tourism - Shotef - Dec 2016 - post9 - 319886</t>
  </si>
  <si>
    <t>LAPAM - GO - Ministry of Tourism - Sinim - Jan 2017 - 317147</t>
  </si>
  <si>
    <t>LAPAM - GO - PM - 4IL Shotef -  Jun 2017 - post11 - 325919</t>
  </si>
  <si>
    <t>LAPAM - GO - PM - 4IL Shotef - Jun 2017 - post1 - 325919</t>
  </si>
  <si>
    <t>LAPAM - GO - PM - 4IL Shotef - Jun 2017 - post16 - 325919</t>
  </si>
  <si>
    <t>LAPAM - GO - PM - 4IL Shotef - Jun 2017 - post18 - 325919</t>
  </si>
  <si>
    <t>LAPAM - GO - PM - 4IL Shotef - Jun 2017 - post2 - 325919</t>
  </si>
  <si>
    <t>LAPAM - GO - PM - 4IL Shotef - Jun 2017 - post20-21 - 325919</t>
  </si>
  <si>
    <t>LAPAM - GO - PM - 4IL Shotef - Jun 2017 - post22 - 325919</t>
  </si>
  <si>
    <t>LAPAM - GO - PM - 4IL Shotef - Jun 2017 - post23 - 325919</t>
  </si>
  <si>
    <t>LAPAM - GO - PM - 4IL Shotef - Jun 2017 - post24 - 325919</t>
  </si>
  <si>
    <t>LAPAM - GO - PM - 4IL Shotef - Jun 2017 - post25 - 325919</t>
  </si>
  <si>
    <t>LAPAM - GO - PM - 4IL Shotef - Jun 2017 - post26 - 325919</t>
  </si>
  <si>
    <t>LAPAM - GO2 -Ministry of Internal Defence - Alimut Shotef - Jun 2017 - post 11 INSTAGRAM</t>
  </si>
  <si>
    <t>LAPAM - GO - PM - 4IL Shotef - Jun 2017 - post27-28 - 325919</t>
  </si>
  <si>
    <t>LAPAM - GO - PM - 4IL Shotef - Jun 2017 - post33 - 325919</t>
  </si>
  <si>
    <t>LAPAM - GO - PM - 4IL Shotef - Jun 2017 - post39 - 325919</t>
  </si>
  <si>
    <t>LAPAM - GO - PM - 4IL Shotef - Jun 2017 - post39 - P2 - 325919</t>
  </si>
  <si>
    <t>LAPAM - GO - PM - 4IL Shotef - Jun 2017 - post44 - 325919</t>
  </si>
  <si>
    <t>LAPAM - GO - PM - 4IL Shotef - Jun 2017 - post45 - 325919</t>
  </si>
  <si>
    <t>LAPAM - GO - PM - 4IL Shotef - Jun 2017 - post46 - 325919</t>
  </si>
  <si>
    <t>LAPAM - GO - PM - 4IL Shotef - Jun 2017 - post47 - 325919</t>
  </si>
  <si>
    <t>LAPAM - GO - PM - Atare Moreshet Shotef - Jan 2016 - LIKES5</t>
  </si>
  <si>
    <t>LAPAM - GO - PM - Atare Moreshet Shotef Likes4 - Jan 2016</t>
  </si>
  <si>
    <t>LAPAM - GO - PM - Atare Moreshet Shotef post13.2 - Jan 2016 - 318227</t>
  </si>
  <si>
    <t>LAPAM - GO - PM - Atare Moreshet Shotef post14 - Jan 2016 - 318686</t>
  </si>
  <si>
    <t>LAPAM - GO2 -Ministry of Internal Defence - Alimut Shotef - Jun 2017 - post 10 INSTAGRAM</t>
  </si>
  <si>
    <t>LAPAM - GO - PM - Atare Moreshet Shotef post15 - Jan 2016</t>
  </si>
  <si>
    <t>LAPAM - GO - PM - Atare Moreshet Shotef post16 - Jan 2016</t>
  </si>
  <si>
    <t>LAPAM - GO - PM - Atare Moreshet Shotef post17 - Jan 2016</t>
  </si>
  <si>
    <t>LAPAM - GO - PM - Atare Moreshet Shotef post18 - Jan 2016</t>
  </si>
  <si>
    <t>LAPAM - GO - PM - Atare Moreshet Shotef post19 - Jan 2016</t>
  </si>
  <si>
    <t>LAPAM - GO - PM - Atare Moreshet Shotef post20 - Jan 2016 - 324189</t>
  </si>
  <si>
    <t>LAPAM - GO - PM - Atare Moreshet Shotef post21 - Jan 2016</t>
  </si>
  <si>
    <t>LAPAM - GO - PM - Atare Moreshet Shotef post22 - Jan 2016</t>
  </si>
  <si>
    <t>LAPAM - GO - PM - Atare Moreshet Shotef post23 - Jan 2016</t>
  </si>
  <si>
    <t>LAPAM - GO - PM - Atare Moreshet Shotef post24 - Jan 2016</t>
  </si>
  <si>
    <t>LAPAM - GO - PM - Atare Moreshet Shotef post25 - Jan 2016</t>
  </si>
  <si>
    <t>LAPAM - GO - PM - Atare Moreshet Shotef post26 - Jan 2016</t>
  </si>
  <si>
    <t>LAPAM - GO - PM - Atare Moreshet Shotef post27 - Jan 2016 - 304257</t>
  </si>
  <si>
    <t>LAPAM - GO - PM - Atare Moreshet Shotef post28 - Jan 2016 - 304257</t>
  </si>
  <si>
    <t>LAPAM - GO - PM - Atare Moreshet Shotef post29 - Jan 2016 - 304257</t>
  </si>
  <si>
    <t>LAPAM - GO - PM - BDS 1 - Apr 2017 - 322142</t>
  </si>
  <si>
    <t>LAPAM - GO2 -Ministry of Internal Defence - Alimut Shotef - Jun 2017 - post 10 FACEBOOK</t>
  </si>
  <si>
    <t>LAPAM - GO - PM - BDS 2 LINK - Apr 2017 - 322142</t>
  </si>
  <si>
    <t>LAPAM - GO - PM - BDS 3 (5) FACE - Apr 2017 - 322142</t>
  </si>
  <si>
    <t>LAPAM - GO - PM - BDS 3 (5) INSTA - Apr 2017 - 322142</t>
  </si>
  <si>
    <t>LAPAM - GO - PM - BDS 4 (2) - Apr 2017 - 322279</t>
  </si>
  <si>
    <t>LAPAM - GO - PM - BDS 5 (2) - Apr 2017 - 322142</t>
  </si>
  <si>
    <t>LAPAM - GO - PM - BDS 5 - Apr 2017 - 322279</t>
  </si>
  <si>
    <t>LAPAM - GO - PM - Bitahon - May 2017 - 323880</t>
  </si>
  <si>
    <t>LAPAM - GO - PM - Bitahon2 - Sep 2017 - 303433</t>
  </si>
  <si>
    <t>LAPAM - GO - PM - Bitahon3 - Oct 2017 - 331066</t>
  </si>
  <si>
    <t>LAPAM - GO - PM - Bitahon4 - Dec 2017 - 333485</t>
  </si>
  <si>
    <t>LAPAM - GO - PM - Bitahon4 insta - Dec 2017 - 333485</t>
  </si>
  <si>
    <t>LAPAM - GO - PM - Govil1 - Oct 2017 - 330923</t>
  </si>
  <si>
    <t>LAPAM - GO - PM - Govil1 ARAB - Oct 2017 - 330925</t>
  </si>
  <si>
    <t>LAPAM - GO - PM - Hasbara Asirim - Apr 2017 - 322728</t>
  </si>
  <si>
    <t>LAPAM - GO - PM - Hasbara Asirim Arab - Apr 2017 - 322855</t>
  </si>
  <si>
    <t>LAPAM - GO - PM - Jeru &amp; Moreset Magen - Nov 2017 - 331550</t>
  </si>
  <si>
    <t>LAPAM - GO - PM - Jeru &amp; Moreset Magen 4 – Jan 2018 - 334498</t>
  </si>
  <si>
    <t>LAPAM - GO - PM - Jeru &amp; Moreset Magen CPC - Nov 2017 - 331550</t>
  </si>
  <si>
    <t>LAPAM - GO2 -Ministry of Internal Defence - Alimut Shotef - Jun 2017 - post 11 FACEBOOK</t>
  </si>
  <si>
    <t>LAPAM - GO - PM - Jeru &amp; Moreset Magen2 - Nov 2017 - 331736</t>
  </si>
  <si>
    <t>LAPAM - GO - PM - Jeru &amp; Moreset Magen2 CPC - Nov 2017 - 331736</t>
  </si>
  <si>
    <t>LAPAM - GO - PM - Jeru &amp; Moreset Magen3 - Dec 2017</t>
  </si>
  <si>
    <t>LAPAM - GO - PM - Jeru &amp; Moreset Post - Nov 2017 - 331828</t>
  </si>
  <si>
    <t>LAPAM - GO - PM - Jeru &amp; Moreset Shotef - Dec 2016 - post10 - 316752</t>
  </si>
  <si>
    <t>LAPAM - GO - PM - Jeru &amp; Moreset Shotef - Dec 2016 - post11 - 316752</t>
  </si>
  <si>
    <t>LAPAM - GO - PM - Jeru &amp; Moreset Shotef - Dec 2016 - post12 - 316752</t>
  </si>
  <si>
    <t>LAPAM - GO - PM - Jeru &amp; Moreset Shotef - Dec 2016 - post13 - 316752</t>
  </si>
  <si>
    <t>LAPAM - GO - PM - Jeru &amp; Moreset Shotef - Dec 2016 - post14 - 316752</t>
  </si>
  <si>
    <t>LAPAM - GO - PM - Jeru &amp; Moreset Shotef - Dec 2016 - post15 - 316752</t>
  </si>
  <si>
    <t>LAPAM - GO - PM - Jeru &amp; Moreset Shotef - Dec 2016 - post16 - 316752 CPC</t>
  </si>
  <si>
    <t>LAPAM - GO - PM - Jeru &amp; Moreset Shotef - Dec 2016 - post16 - 316752 ENGAGE</t>
  </si>
  <si>
    <t>LAPAM - GO - PM - Jeru &amp; Moreset Shotef - Dec 2016 - post17 - 316752</t>
  </si>
  <si>
    <t>LAPAM - GO - PM - Jeru &amp; Moreset Shotef - Dec 2016 - post2</t>
  </si>
  <si>
    <t>LAPAM - GO - PM - Jeru &amp; Moreset Shotef - Dec 2016 - post3</t>
  </si>
  <si>
    <t>LAPAM - GO - PM - Jeru &amp; Moreset Shotef - Dec 2016 - post4</t>
  </si>
  <si>
    <t>LAPAM - GO - PM - Jeru &amp; Moreset Shotef - Dec 2016 - post5</t>
  </si>
  <si>
    <t>LAPAM - GO - PM - Jeru &amp; Moreset Shotef - Dec 2016 - post6 LIKES</t>
  </si>
  <si>
    <t>LAPAM - GO2 - Ministry of Internal Defence - Alimut Shotef - Jun 2017 - post 12</t>
  </si>
  <si>
    <t>LAPAM - GO - PM - Jeru &amp; Moreset Shotef - Dec 2016 - post7 - 316752</t>
  </si>
  <si>
    <t>LAPAM - GO - PM - Jeru &amp; Moreset Shotef - Dec 2016 - post8 - 316752</t>
  </si>
  <si>
    <t>LAPAM - GO - PM - Jeru &amp; Moreset Shotef - Dec 2016 - post9 - 316752</t>
  </si>
  <si>
    <t>LAPAM - GO - PM - Kidum EN+PAR - Dec 2017 - 3341236</t>
  </si>
  <si>
    <t>LAPAM - GO - PM - Mimshal Hevra - Mar 2017 - 320938</t>
  </si>
  <si>
    <t>LAPAM - GO - PM - Moatza Lehanzacha - Shotef - June 2017 - post1 - 324329</t>
  </si>
  <si>
    <t>LAPAM - GO - PM - Moatza Lehanzacha - Shotef - June 2017 - post10 - 324329</t>
  </si>
  <si>
    <t>LAPAM - GO - PM - Moatza Lehanzacha - Shotef - June 2017 - post11 - 324329</t>
  </si>
  <si>
    <t>LAPAM - GO - PM - Moatza Lehanzacha - Shotef - June 2017 - post12 - 324329</t>
  </si>
  <si>
    <t>LAPAM - GO - PM - Moatza Lehanzacha - Shotef - June 2017 - post13 - 324329</t>
  </si>
  <si>
    <t>LAPAM - GO - PM - Moatza Lehanzacha - Shotef - June 2017 - post14 - 324329</t>
  </si>
  <si>
    <t>LAPAM - GO - PM - Moatza Lehanzacha - Shotef - June 2017 - post15 - 324329</t>
  </si>
  <si>
    <t>LAPAM - GO - PM - Moatza Lehanzacha - Shotef - June 2017 - post16 - 324329</t>
  </si>
  <si>
    <t>LAPAM - GO - PM - Moatza Lehanzacha - Shotef - June 2017 - post17 LIKES - 324329</t>
  </si>
  <si>
    <t>LAPAM - GO - PM - Moatza Lehanzacha - Shotef - June 2017 - post18 - 324329</t>
  </si>
  <si>
    <t>LAPAM - GO - PM - Moatza Lehanzacha - Shotef - June 2017 - post19 - 324329</t>
  </si>
  <si>
    <t>LAPAM - GO2 - ‏‏Ministry of Internal Defence - Mishtara - Jul 2017 - POST ENG - 326413</t>
  </si>
  <si>
    <t>LAPAM - GO - PM - Moatza Lehanzacha - Shotef - June 2017 - post2 - 324329</t>
  </si>
  <si>
    <t>LAPAM - GO - PM - Moatza Lehanzacha - Shotef - June 2017 - post20 - 324329</t>
  </si>
  <si>
    <t>LAPAM - GO - PM - Moatza Lehanzacha - Shotef - June 2017 - post21 - 324329</t>
  </si>
  <si>
    <t>LAPAM - GO - PM - Moatza Lehanzacha - Shotef - June 2017 - post22 - 324329</t>
  </si>
  <si>
    <t>LAPAM - GO - PM - Moatza Lehanzacha - Shotef - June 2017 - post23 - 324329</t>
  </si>
  <si>
    <t>LAPAM - GO - PM - Moatza Lehanzacha - Shotef - June 2017 - post24 - 324329</t>
  </si>
  <si>
    <t>LAPAM - GO - PM - Moatza Lehanzacha - Shotef - June 2017 - post25 - 324329</t>
  </si>
  <si>
    <t>LAPAM - GO - PM - Moatza Lehanzacha - Shotef - June 2017 - post26 - 324329</t>
  </si>
  <si>
    <t>LAPAM - GO - PM - Moatza Lehanzacha - Shotef - June 2017 - post27 - 324329</t>
  </si>
  <si>
    <t>LAPAM - GO - PM - Moatza Lehanzacha - Shotef - June 2017 - post28 - 324329</t>
  </si>
  <si>
    <t>LAPAM - GO - PM - Moatza Lehanzacha - Shotef - June 2017 - post29 - 324329</t>
  </si>
  <si>
    <t>LAPAM - GO - PM - Moatza Lehanzacha - Shotef - June 2017 - post3 - 324329</t>
  </si>
  <si>
    <t>LAPAM - GO - PM - Moatza Lehanzacha - Shotef - June 2017 - post30 - 324329</t>
  </si>
  <si>
    <t>LAPAM - GO - PM - Moatza Lehanzacha - Shotef - June 2017 - post31 - 324329</t>
  </si>
  <si>
    <t>LAPAM - GO - PM - Moatza Lehanzacha - Shotef - June 2017 - post32 - 324329</t>
  </si>
  <si>
    <t>LAPAM - GO - PM - Moatza Lehanzacha - Shotef - June 2017 - post33-36 - 324329</t>
  </si>
  <si>
    <t>LAPAM - GO2 - ‏‏Ministry of Internal Defence - Mishtara - Jul 2017 - 326413</t>
  </si>
  <si>
    <t>LAPAM - GO - PM - Moatza Lehanzacha - Shotef - June 2017 - post37 - 324329</t>
  </si>
  <si>
    <t>LAPAM - GO - PM - Moatza Lehanzacha - Shotef - June 2017 - post4 - 324329</t>
  </si>
  <si>
    <t>LAPAM - GO - PM - Moatza Lehanzacha - Shotef - June 2017 - post5 - 324329</t>
  </si>
  <si>
    <t>LAPAM - GO - PM - Moatza Lehanzacha - Shotef - June 2017 - post6 - 324329</t>
  </si>
  <si>
    <t>LAPAM - GO - PM - Moatza Lehanzacha - Shotef - June 2017 - post7 - 324329</t>
  </si>
  <si>
    <t>LAPAM - GO - PM - Moatza Lehanzacha - Shotef - June 2017 - post8 - 324329</t>
  </si>
  <si>
    <t>LAPAM - GO - PM - Moatza Lehanzacha - Shotef - June 2017 - post9 - 324329</t>
  </si>
  <si>
    <t>LAPAM - GO - PM - Parsian - Jan 2017 - 319275</t>
  </si>
  <si>
    <t>LAPAM - GO - PM - Saveserians2 - Aug 2017 - 327448</t>
  </si>
  <si>
    <t>LAPAM - GO - PM - Stratagy - Dec 2016 - post1 - 318627</t>
  </si>
  <si>
    <t>LAPAM - GO - PM - Stratagy - Dec 2016 - post11-17 - 319327</t>
  </si>
  <si>
    <t>LAPAM - GO - PM - Stratagy - Dec 2016 - post18-23 - 320933</t>
  </si>
  <si>
    <t>LAPAM - GO - PM - Stratagy - Dec 2016 - post2 - 318629</t>
  </si>
  <si>
    <t>LAPAM - GO2 - Ministry of Internal Defence - Alimut Shotef - Jun 2017 - post 13 - INSTAGRAM</t>
  </si>
  <si>
    <t>LAPAM - GO - PM - Stratagy - Dec 2016 - post24-26 - 320934</t>
  </si>
  <si>
    <t>LAPAM - GO - PM - Stratagy - Dec 2016 - post27-30 - 320935</t>
  </si>
  <si>
    <t>LAPAM - GO - PM - Stratagy - Dec 2016 - post3 - 318630</t>
  </si>
  <si>
    <t>LAPAM - GO - PM - Stratagy - Dec 2016 - post31-35</t>
  </si>
  <si>
    <t>LAPAM - GO - PM - Stratagy - Dec 2016 - post36-39 - 329459</t>
  </si>
  <si>
    <t>LAPAM - GO - PM - Stratagy - Dec 2016 - post4 - 318632</t>
  </si>
  <si>
    <t>LAPAM - GO - PM - Stratagy - Dec 2016 - post5 - 318633</t>
  </si>
  <si>
    <t>LAPAM - GO - PM - Stratagy - Dec 2016 - post6-10 - 319208</t>
  </si>
  <si>
    <t>LAPAM - GO - PM - Stratagy2 - Mar 2017 - post 11</t>
  </si>
  <si>
    <t>LAPAM - GO - PM - Stratagy2 - Mar 2017 - post 12</t>
  </si>
  <si>
    <t>LAPAM - GO - PM - Stratagy2 - Mar 2017 - post 13-15</t>
  </si>
  <si>
    <t>LAPAM - GO - PM - Stratagy2 - Mar 2017 - post 16 - 324188</t>
  </si>
  <si>
    <t>LAPAM - GO - PM - Stratagy2 - Mar 2017 - post 17 - קידום אירוע - 324184</t>
  </si>
  <si>
    <t>LAPAM - GO - PM - Stratagy2 - Mar 2017 - post1-5</t>
  </si>
  <si>
    <t>LAPAM - GO - PM - Stratagy2 - Mar 2017 - post18-20 - 324185</t>
  </si>
  <si>
    <t>LAPAM - GO - PM - Stratagy2 - Mar 2017 - post21-24 - 324186</t>
  </si>
  <si>
    <t>LAPAM - GO2 - Ministry of Internal Defence - Alimut Shotef - Jun 2017 - post 13 - FACEBOOK</t>
  </si>
  <si>
    <t>LAPAM - GO - PM - Stratagy2 - Mar 2017 - post25-29 - 324187</t>
  </si>
  <si>
    <t>LAPAM - GO - PM - Stratagy2 - Mar 2017 - post7-10</t>
  </si>
  <si>
    <t>LAPAM - GO - PM - Stratagy3 - May 2017 - post1-6</t>
  </si>
  <si>
    <t>LAPAM - GO - PM - Stratagy3 - May 2017 - post11-19</t>
  </si>
  <si>
    <t>LAPAM - GO - PM - Stratagy3 - May 2017 - post20</t>
  </si>
  <si>
    <t>LAPAM - GO - PM - Stratagy3 - May 2017 - post21</t>
  </si>
  <si>
    <t>LAPAM - GO - PM - Stratagy3 - May 2017 - post22</t>
  </si>
  <si>
    <t>LAPAM - GO - PM - Stratagy3 - May 2017 - post23</t>
  </si>
  <si>
    <t>LAPAM - GO - PM - Stratagy3 - May 2017 - post24</t>
  </si>
  <si>
    <t>LAPAM - GO - PM - Stratagy3 - May 2017 - post25</t>
  </si>
  <si>
    <t>LAPAM - GO - PM - Stratagy3 - May 2017 - post26-30 - 323327</t>
  </si>
  <si>
    <t>LAPAM - GO - PM - Stratagy3 - May 2017 - post31 -  נבדה וקנזס</t>
  </si>
  <si>
    <t>LAPAM - GO - PM - Stratagy3 - May 2017 - post32 - JVP</t>
  </si>
  <si>
    <t>LAPAM - GO - PM - Stratagy3 - May 2017 - post33 - מנהרות</t>
  </si>
  <si>
    <t>LAPAM - GO - PM - Stratagy3 - May 2017 - post34</t>
  </si>
  <si>
    <t>LAPAM - GO - PM - Stratagy3 - May 2017 - post35-39 - 323327</t>
  </si>
  <si>
    <t>LAPAM - GO - PM - Stratagy3 - May 2017 - post40</t>
  </si>
  <si>
    <t>LAPAM - GO2 - Ministry of Internal Defence - Alimut Shotef - Jun 2017 - post 14 - INSTAGRAM</t>
  </si>
  <si>
    <t>LAPAM - GO - PM - Stratagy3 - May 2017 - post41-42 - 323327</t>
  </si>
  <si>
    <t>LAPAM - GO - PM - Stratagy3 - May 2017 - post7-10</t>
  </si>
  <si>
    <t>LAPAM - GO - PM - Stratagy4 - Jun 2017 - post1 - 326908</t>
  </si>
  <si>
    <t>LAPAM - GO - PM - Stratagy4 - Jun 2017 - post10-13 - 326908</t>
  </si>
  <si>
    <t>LAPAM - GO - PM - Stratagy4 - Jun 2017 - post14-18 - 326908</t>
  </si>
  <si>
    <t>LAPAM - GO - PM - Stratagy4 - Jun 2017 - post19-23 - 326908</t>
  </si>
  <si>
    <t>LAPAM - GO - PM - Stratagy4 - Jun 2017 - post2 - 326908</t>
  </si>
  <si>
    <t>LAPAM - GO - PM - Stratagy4 - Jun 2017 - post24-28 - 326908</t>
  </si>
  <si>
    <t>LAPAM - GO - PM - Stratagy4 - Jun 2017 - post29-32 - 326908</t>
  </si>
  <si>
    <t>LAPAM - GO - PM - Stratagy4 - Jun 2017 - post3-6 - 326908</t>
  </si>
  <si>
    <t>LAPAM - GO - PM - Stratagy4 - Jun 2017 - post33-37 - 326908</t>
  </si>
  <si>
    <t>LAPAM - GO - PM - Stratagy4 - Jun 2017 - post38-42 - 326908</t>
  </si>
  <si>
    <t>LAPAM - GO - PM - Stratagy4 - Jun 2017 - post43-47 - 326908</t>
  </si>
  <si>
    <t>LAPAM - GO - PM - Stratagy4 - Jun 2017 - post48 - 326908</t>
  </si>
  <si>
    <t>LAPAM - GO - PM - Stratagy4 - Jun 2017 - post49-53 - 326908</t>
  </si>
  <si>
    <t>LAPAM - GO2 - Ministry of Internal Defence - Alimut Shotef - Jun 2017 - post 14 - FACEBOOK</t>
  </si>
  <si>
    <t>LAPAM - GO - PM - Stratagy4 - Jun 2017 - post54-58 - 326908</t>
  </si>
  <si>
    <t>LAPAM - GO - PM - Stratagy4 - Jun 2017 - post59-62 - 326908</t>
  </si>
  <si>
    <t>LAPAM - GO - PM - Stratagy4 - Jun 2017 - post63 - 326908</t>
  </si>
  <si>
    <t>LAPAM - GO - PM - Stratagy4 - Jun 2017 - post64-67 - 326908</t>
  </si>
  <si>
    <t>LAPAM - GO - PM - Stratagy4 - Jun 2017 - post68 - 326908</t>
  </si>
  <si>
    <t>LAPAM - GO - PM - Stratagy4 - Jun 2017 - post69-73 - 326908</t>
  </si>
  <si>
    <t>LAPAM - GO - PM - Stratagy4 - Jun 2017 - post7 - 326908</t>
  </si>
  <si>
    <t>LAPAM - GO - PM - Stratagy4 - Jun 2017 - post74-78 - 326908</t>
  </si>
  <si>
    <t>LAPAM - GO - PM - Stratagy4 - Jun 2017 - post79-83 - 326908</t>
  </si>
  <si>
    <t>LAPAM - GO - PM - Stratagy4 - Jun 2017 - post8-9 - 326908</t>
  </si>
  <si>
    <t>LAPAM - GO - PM - Tikshoov - Jan 2017 - 319499</t>
  </si>
  <si>
    <t>LAPAM - GO - PM - Trump - May 2017 - 324107</t>
  </si>
  <si>
    <t>LAPAM - GO - prime minister - saveserians- mar 2017-1</t>
  </si>
  <si>
    <t>LAPAM - GO -PM - 4IL Shotef - Jun 2017 - post19 - 326908</t>
  </si>
  <si>
    <t>LAPAM - GO PM - Data - Jun 2016 - post1</t>
  </si>
  <si>
    <t>LAPAM - GO PM - Data - Jun 2016 - post2</t>
  </si>
  <si>
    <t>LAPAM - GO2  - Ministry of Environment - Hybrid Cars - May 2017 - 324576</t>
  </si>
  <si>
    <t>LAPAM - GO2 - Ministry of Internal Defence - Alimut Shotef - Jun 2017 - post 15 - INSTAGARAM</t>
  </si>
  <si>
    <t>LAPAM - GO2 - Katif - Shotef - Nov 2017 - post1</t>
  </si>
  <si>
    <t>LAPAM - GO2 - Katif - Shotef - Nov 2017 - post2 - #332156</t>
  </si>
  <si>
    <t>LAPAM - GO2 - Katif - Shotef - Nov 2017 - post3 - #332156</t>
  </si>
  <si>
    <t>LAPAM - GO2 - Katif - Shotef - Nov 2017 - post4 - #332156</t>
  </si>
  <si>
    <t>LAPAM - GO2 - Katif - Shotef - Nov 2017 - post5 - #332156</t>
  </si>
  <si>
    <t>LAPAM - GO2 - Ministry Of Forreign Affairs - Zoarim - Mar 2017 - 321397</t>
  </si>
  <si>
    <t>LAPAM - GO2 - Ministry Of Pnim - Arnona - Sep 2017 - 329205</t>
  </si>
  <si>
    <t>LAPAM - GO2 - Ministry Of Pnim - Drunkenness - Mar 2017 - 327473</t>
  </si>
  <si>
    <t>LAPAM - GO2 - Ministry Of Pnim - Haganat Edim Aug 2017- Aug 2017 - נעצר 20.8</t>
  </si>
  <si>
    <t>LAPAM - GO2 - Ministry Of Pnim - Safe Bathing - Mar 2017</t>
  </si>
  <si>
    <t>LAPAM - GO2 - Ministry Of Pnim - Safe Bathing - May 2017 - 235114</t>
  </si>
  <si>
    <t>LAPAM - GO2 - Ministry of Internal Defence - Alimut Shotef - Jun 2017 - post 15 - FACEBOOK - TOSEFET</t>
  </si>
  <si>
    <t>LAPAM - GO2 - Ministry Of Pnim - Safe Bathing ARAB - Mar 2017</t>
  </si>
  <si>
    <t>LAPAM - GO2 - Ministry Of Pnim - Safe Bathing VIDEO - Mar 2017</t>
  </si>
  <si>
    <t>LAPAM - GO2 - Ministry Of Pnim - Safe Bathing VIDEO ARAB - Mar 2017</t>
  </si>
  <si>
    <t>LAPAM - GO2 - Ministry of Economy -  Sachar Hutz - Kelim ARAB - Aug 2017 - 328551</t>
  </si>
  <si>
    <t>LAPAM - GO2 - Ministry of Economy -  Sachar Hutz - Kley Siuaa - Aug 2017 - ARAB - 328551</t>
  </si>
  <si>
    <t>LAPAM - GO2 - Ministry of Economy -  Sachar Hutz - Siuaa - Jan 2018 נעצר 22.1</t>
  </si>
  <si>
    <t>LAPAM - GO2 - Ministry of Economy - China - Nov 2017 - Calcala</t>
  </si>
  <si>
    <t>LAPAM - GO2 - Ministry of Economy - China - Nov 2017 - Sachar</t>
  </si>
  <si>
    <t>LAPAM - GO2 - Ministry of Economy - China - Sep 2017</t>
  </si>
  <si>
    <t>LAPAM - GO2 - Ministry of Economy - China ARAB - Nov 2017 - Calcala</t>
  </si>
  <si>
    <t>LAPAM - GO2 - Ministry of Economy - China ARAB - Nov 2017 - Sachar</t>
  </si>
  <si>
    <t>LAPAM - GO2 - Ministry of Economy - China2 - Nov 2017 - 332144</t>
  </si>
  <si>
    <t>LAPAM - GO2 - Ministry of Internal Defence - Alimut Shotef - Jun 2017 - post16</t>
  </si>
  <si>
    <t>LAPAM - GO2 - Ministry of Economy - Hamadan Harashi - Shotef3 - Dec 2016 - post19</t>
  </si>
  <si>
    <t>LAPAM - GO2 - Ministry of Economy - Jewlery - March 2017 -  321437</t>
  </si>
  <si>
    <t>LAPAM - GO2 - Ministry of Economy - Jewlery - March 2017 - 321437</t>
  </si>
  <si>
    <t>LAPAM - GO2 - Ministry of Economy - Kidum Shotef3 - Apr 2017 - post 29</t>
  </si>
  <si>
    <t>LAPAM - GO2 - Ministry of Economy - Kidum Shotef3 - Apr 2017 - post28</t>
  </si>
  <si>
    <t>LAPAM - GO2 - Ministry of Economy - Kidum Shotef4 - Jul 2017 -  post 1 - 327246</t>
  </si>
  <si>
    <t>LAPAM - GO2 - Ministry of Economy - Kidum Shotef4 - Jul 2017 -  post 2 - 327246</t>
  </si>
  <si>
    <t>LAPAM - GO2 - Ministry of Economy - Kidum Shotef4 - Jul 2017 -  post 3 - 327246</t>
  </si>
  <si>
    <t>LAPAM - GO2 - Ministry of Economy - Kidum Shotef4 - Jul 2017 -  post 4 - 327246</t>
  </si>
  <si>
    <t>LAPAM - GO2 - Ministry of Economy - Kidum Shotef4 - Jul 2017 - post40 - 327246</t>
  </si>
  <si>
    <t>LAPAM - GO2 - Ministry of Economy - Kidum Shotef4 - Jul 2017 - post41 - 327246</t>
  </si>
  <si>
    <t>LAPAM - GO2 - Ministry of Economy - Kidum Shotef4 - Jul 2017 - post42 - 32724</t>
  </si>
  <si>
    <t>LAPAM - GO2 - Ministry of Economy - Kidum Shotef4 - Jul 2017 - post43 - 32724</t>
  </si>
  <si>
    <t>LAPAM - GO2 - Ministry of Economy - Kidum Shotef4 - Jul 2017 - post44 - 32724</t>
  </si>
  <si>
    <t>LAPAM - GO2 - Ministry of Economy - Kidum Shotef4 - Jul 2017 - post45 - 32724</t>
  </si>
  <si>
    <t>LAPAM - GO2 - Ministry of Economy - Kidum Shotef4 - Jul 2017 - post46 - 327246</t>
  </si>
  <si>
    <t>LAPAM - GO2 - Ministry of Economy - Kidum Shotef4 - Jul 2017 - post47 - 327246</t>
  </si>
  <si>
    <t>LAPAM - GO2 - Ministry of Economy - Kidum Shotef4 - Jul 2017 - post48 - 327246</t>
  </si>
  <si>
    <t>LAPAM - GO2 - Ministry of Economy - Kidum Shotef4 - Jul 2017 - post49 - 327246</t>
  </si>
  <si>
    <t>LAPAM - GO2 - Ministry of Economy - Kidum Shotef4 - Jul 2017 - post50 - 327246</t>
  </si>
  <si>
    <t>LAPAM - GO2 - Ministry of Economy - Kidum Shotef4 - Jul 2017 - post51 - 327246</t>
  </si>
  <si>
    <t>LAPAM - GO2 - Ministry of Economy - Kidum Shotef4 - Jul 2017 - post52 - 327246</t>
  </si>
  <si>
    <t>LAPAM - GO2 - Ministry of Economy - Kidum Shotef4 - Jul 2017 - post53 - 327246</t>
  </si>
  <si>
    <t>LAPAM - GO2 - Ministry of Economy - Kidum Shotef4 - Jul 2017 - post54 - 327246</t>
  </si>
  <si>
    <t>LAPAM - GO2 - Ministry of Economy - Kidum Shotef5 - Feb 2018 - post10</t>
  </si>
  <si>
    <t>LAPAM - GO2 - Ministry of Economy - Kidum Shotef5 - Feb 2018 - post11 - 335537</t>
  </si>
  <si>
    <t>LAPAM - GO2 - Ministry of Economy - Kidum Shotef5 - Feb 2018 - post12 - 335537</t>
  </si>
  <si>
    <t>LAPAM - GO2 - Ministry of Economy - Kidum Shotef5 - Feb 2018 - post13 - 335537</t>
  </si>
  <si>
    <t>LAPAM - GO2 - Ministry of Economy - Kidum Shotef5 - Feb 2018 - post14 - 335537</t>
  </si>
  <si>
    <t>LAPAM - GO2 - Ministry of Economy - Kidum Shotef5 - Feb 2018 - post15 - 335537</t>
  </si>
  <si>
    <t>LAPAM - GO2 - Ministry of Economy - Kidum Shotef5 - Feb 2018 - post16 - 335537</t>
  </si>
  <si>
    <t>LAPAM - GO2 - Ministry of Economy - Kidum Shotef5 - Feb 2018 - post17 - 335537</t>
  </si>
  <si>
    <t>LAPAM - GO2 - Ministry of Economy - Kidum Shotef5 - Feb 2018 - post18 - 335537</t>
  </si>
  <si>
    <t>LAPAM - GO2 - Ministry of Economy - Kidum Shotef5 - Feb 2018 - post19 - 335537</t>
  </si>
  <si>
    <t>LAPAM - GO2 - Ministry of Economy - Kidum Shotef5 - Feb 2018 - post20 - 335537</t>
  </si>
  <si>
    <t>LAPAM - GO2 - Ministry of Economy - Kidum Shotef5 - Feb 2018 - post21 - 335537</t>
  </si>
  <si>
    <t>LAPAM - GO2 - Ministry of Economy - Kidum Shotef5 - Feb 2018 - post22 - 335537</t>
  </si>
  <si>
    <t>LAPAM - GO2 - Ministry of Economy - Kidum Shotef5 - Feb 2018 - post23 - 335537</t>
  </si>
  <si>
    <t>LAPAM - GO2 - Ministry of Economy - Kidum Shotef5 - Feb 2018 - post3</t>
  </si>
  <si>
    <t>LAPAM - GO2 - Ministry of Economy - Kidum Shotef5 - Feb 2018 - post5</t>
  </si>
  <si>
    <t>LAPAM - GO2 - Ministry of Economy - Kidum Shotef5 - Feb 2018 - post6</t>
  </si>
  <si>
    <t>LAPAM - GO2 - Ministry of Economy - Kidum Shotef5 - Feb 2018 - post7</t>
  </si>
  <si>
    <t>LAPAM - GO2 - Ministry of Economy - Kidum Shotef5 - Feb 2018 - post8</t>
  </si>
  <si>
    <t>LAPAM - GO2 - Ministry of Economy - Kidum Shotef5 - Feb 2018 - post9</t>
  </si>
  <si>
    <t>LAPAM - GO2 - Ministry of Economy - Kinyan - Jan 2018 - 335306</t>
  </si>
  <si>
    <t>LAPAM - GO2 - Ministry of Economy - Maanakim - Jul 2017 - 326370</t>
  </si>
  <si>
    <t>LAPAM - GO2 - Ministry of Economy - Maanakim RMK - Jul 2017 - 326923</t>
  </si>
  <si>
    <t>LAPAM - GO2 - Ministry of Economy - Olam Avoda - Jun 2016- post 30</t>
  </si>
  <si>
    <t>LAPAM - GO2 - Ministry of Economy - Olam Avoda - Jun 2016- post 31</t>
  </si>
  <si>
    <t>LAPAM - GO2 - Ministry of Economy - Olam Avoda - Jun 2016- post 32</t>
  </si>
  <si>
    <t>LAPAM - GO2 - Ministry of Economy - Ot Hasar - Aug 2017 - 328524 - F328521</t>
  </si>
  <si>
    <t>LAPAM - GO2 - Ministry of Internal Defence - Alimut Shotef - Jun 2017 - post17</t>
  </si>
  <si>
    <t>LAPAM - GO2 - Ministry of Economy - Schools - Jul 2017 - 326528</t>
  </si>
  <si>
    <t>LAPAM - GO2 - Ministry of Economy - Shivion Shotef - Feb 2017 - post20</t>
  </si>
  <si>
    <t>LAPAM - GO2 - Ministry of Economy - Shivion Shotef - Feb 2017 - post21</t>
  </si>
  <si>
    <t>LAPAM - GO2 - Ministry of Economy - Shivion Shotef - Feb 2017 - post22</t>
  </si>
  <si>
    <t>LAPAM - GO2 - Ministry of Economy - Shivion Shotef - Feb 2017 - post23 - 320163</t>
  </si>
  <si>
    <t>LAPAM - GO2 - Ministry of Economy - Shivion Shotef - Feb 2017 - post24 - 320163</t>
  </si>
  <si>
    <t>LAPAM - GO2 - Ministry of Economy - Shivion Shotef - Feb 2017 - post25 - 320163</t>
  </si>
  <si>
    <t>LAPAM - GO2 - Ministry of Economy - Shivion Shotef - Feb 2017 - post26 - 320163</t>
  </si>
  <si>
    <t>LAPAM - GO2 - Ministry of Economy - Shivion Shotef - Feb 2017 - post27 - 320163</t>
  </si>
  <si>
    <t>LAPAM - GO2 - Ministry of Economy - Shivion Shotef - Feb 2017 - post28 - 320163</t>
  </si>
  <si>
    <t>LAPAM - GO2 - Ministry of Economy - Shivion Shotef - Feb 2017 - post29 - נעצר 13.7</t>
  </si>
  <si>
    <t>LAPAM - GO2 - Ministry of Economy - Shivion Shotef - Feb 2017 - post30 - 320163</t>
  </si>
  <si>
    <t>LAPAM - GO2 - Ministry of Economy - Shivion Shotef - Feb 2017 - post31 - 320163</t>
  </si>
  <si>
    <t>LAPAM - GO2 - Ministry of Economy - Shivion Shotef - Feb 2017 - post32 - 320163</t>
  </si>
  <si>
    <t>LAPAM - GO2 - Ministry of Economy - Shivion Shotef - Feb 2017 - post33 - 320163</t>
  </si>
  <si>
    <t>LAPAM - GO2 - Ministry of Economy - Shivion Shotef - Feb 2017 - post34  - 320163</t>
  </si>
  <si>
    <t>LAPAM - GO2 - Ministry of Economy - Shivion Shotef - Feb 2017 - post35  - 320163</t>
  </si>
  <si>
    <t>LAPAM - GO2 - Ministry of Economy - Shivion Shotef - Feb 2017 - post36  - 320163</t>
  </si>
  <si>
    <t>LAPAM - GO2 - Ministry of Economy - Shivion Shotef - Feb 2017 - post37  - 320163</t>
  </si>
  <si>
    <t>LAPAM - GO2 - Ministry of Economy - Shivion Shotef - Feb 2017 - post38  - 320163</t>
  </si>
  <si>
    <t>LAPAM - GO2 - Ministry of Internal Defence - Alimut Shotef - Jun 2017 - post18</t>
  </si>
  <si>
    <t>LAPAM - GO2 - Ministry of Economy - Shivion Shotef - Feb 2017 - post39  - 320163</t>
  </si>
  <si>
    <t>LAPAM - GO2 - Ministry of Economy - Shivion Shotef - Feb 2017 - post40  - 320163</t>
  </si>
  <si>
    <t>LAPAM - GO2 - Ministry of Economy - Shivion Shotef - Feb 2017 - post41  - 320163</t>
  </si>
  <si>
    <t>LAPAM - GO2 - Ministry of Economy - Shivion Shotef - Feb 2017 - post42  - 320163</t>
  </si>
  <si>
    <t>LAPAM - GO2 - Ministry of Economy - Shivion Shotef - Feb 2017 - post43  - 320163</t>
  </si>
  <si>
    <t>LAPAM - GO2 - Ministry of Economy - Shivion Shotef - Feb 2017 - post44  - 320163</t>
  </si>
  <si>
    <t>LAPAM - GO2 - Ministry of Economy - Shivion Shotef - Feb 2017 - post45  - 320163</t>
  </si>
  <si>
    <t>LAPAM - GO2 - Ministry of Economy - Shivion Shotef - Feb 2017 - post46  - 320163</t>
  </si>
  <si>
    <t>LAPAM - GO2 - Ministry of Economy - Shivion Shotef - Feb 2017 - post47  - 320163</t>
  </si>
  <si>
    <t>LAPAM - GO2 - Ministry of Economy - Shivion Shotef - Feb 2017 - post48  - 320163</t>
  </si>
  <si>
    <t>LAPAM - GO2 - Ministry of Economy - Shivion Shotef - Feb 2017 - post49  - 320163</t>
  </si>
  <si>
    <t>LAPAM - GO2 - Ministry of Economy - Shivion Shotef - Feb 2017 - post50  - 320163</t>
  </si>
  <si>
    <t>LAPAM - GO2 - Ministry of Economy - Shivion Shotef - Feb 2017 - post51 - 320163</t>
  </si>
  <si>
    <t>LAPAM - GO2 - Ministry of Economy - Shivion Shotef - Feb 2017 - post52 - 320163</t>
  </si>
  <si>
    <t>LAPAM - GO2 - Ministry of Economy - Shivion Shotef - Feb 2017 - post53 - 320163</t>
  </si>
  <si>
    <t>LAPAM - GO2 - Ministry of Internal Defence - Alimut Shotef - Jun 2017 - post19</t>
  </si>
  <si>
    <t>LAPAM - GO2 - Ministry of Economy - Shivion Shotef - Feb 2017 - post54 - 320163</t>
  </si>
  <si>
    <t>LAPAM - GO2 - Ministry of Economy - Shivion Shotef - Feb 2017 - post55 - 320163</t>
  </si>
  <si>
    <t>LAPAM - GO2 - Ministry of Economy - Shivion Shotef - Feb 2017 - post56 - 320163</t>
  </si>
  <si>
    <t>LAPAM - GO2 - Ministry of Economy - Shivion Shotef - Feb 2017 - post57 - 320163</t>
  </si>
  <si>
    <t>LAPAM - GO2 - Ministry of Economy - Shivion Shotef - Feb 2017 - post58 - 320163</t>
  </si>
  <si>
    <t>LAPAM - GO2 - Ministry of Economy - Shivion Shotef - Feb 2017 - post8 - 322935</t>
  </si>
  <si>
    <t>LAPAM - GO2 - Ministry of Education - Amanat Hashirut - Aug 2017 - 328490</t>
  </si>
  <si>
    <t>LAPAM - GO2 - Ministry of Education - Arab Like - Jan 2018 - 335079</t>
  </si>
  <si>
    <t>LAPAM - GO2 - Ministry of Education - Arab Like W2 - Jan 2018 - 335079</t>
  </si>
  <si>
    <t>LAPAM - GO2 - Ministry of Education - Atuda - Mar 2017 - 322151</t>
  </si>
  <si>
    <t>LAPAM - GO2 - Ministry of Education - Biton2 - Mar 2017</t>
  </si>
  <si>
    <t>LAPAM - GO2 - Ministry of Education - Hemed Eng - Apr 2017 - 322413</t>
  </si>
  <si>
    <t>LAPAM - GO2 - Ministry of Education - Hinuch Tech4 Arab - Feb 2017 - 320921</t>
  </si>
  <si>
    <t>LAPAM - GO2 - Ministry of Education - Hinuch Tech4 Vid - Feb 2017 - 320919</t>
  </si>
  <si>
    <t>LAPAM - GO2 - Ministry of Education - Hinuch Tech4 kids - Feb 2017 - 320917</t>
  </si>
  <si>
    <t>LAPAM - GO2 - Ministry of Internal Defence - Alimut Shotef - Jun 2017 - post20 - INSTAGRAM</t>
  </si>
  <si>
    <t>LAPAM - GO2 - Ministry of Education - Hinuch Tech5 Vid - mar 2017 - 321922</t>
  </si>
  <si>
    <t>LAPAM - GO2 - Ministry of Education - Hinuch Tech5 kids - Mar 2017 - 321922</t>
  </si>
  <si>
    <t>LAPAM - GO2 - Ministry of Education - Hofesh Gadol - May 2017 - 324517</t>
  </si>
  <si>
    <t>LAPAM - GO2 - Ministry of Education - Jerusalem - May 2017 - 323899</t>
  </si>
  <si>
    <t>LAPAM - GO2 - Ministry of Education - Likes - Jan 2018 - 335084</t>
  </si>
  <si>
    <t>LAPAM - GO2 - Ministry of Education - Pras - Apr 2017 - 322285</t>
  </si>
  <si>
    <t>LAPAM - GO2 - Ministry of Education - Smo Posts4 - Feb 2017 - post 12</t>
  </si>
  <si>
    <t>LAPAM - GO2 - Ministry of Education - Smo Posts4 - Feb 2017 - post 13 - ENGE</t>
  </si>
  <si>
    <t>LAPAM - GO2 - Ministry of Education - Smo Posts4 - Feb 2017 - post 13 - VV</t>
  </si>
  <si>
    <t>LAPAM - GO2 - Ministry of Education - Smo Posts4 - Feb 2017 - post 14</t>
  </si>
  <si>
    <t>LAPAM - GO2 - Ministry of Education - Smo Posts4 - Feb 2017 - post 16 - ENGAGE</t>
  </si>
  <si>
    <t>LAPAM - GO2 - Ministry of Education - Smo Posts4 - Feb 2017 - post 16 - VV</t>
  </si>
  <si>
    <t>LAPAM - GO2 - Ministry of Education - Smo Posts4 - Feb 2017 - post10 - 320503</t>
  </si>
  <si>
    <t>LAPAM - GO2 - Ministry of Internal Defence - Alimut Shotef - Jun 2017 - post20 - FACEBOOK</t>
  </si>
  <si>
    <t>LAPAM - GO2 - Ministry of Education - Smo Posts4 - Feb 2017 - post11 - 320503</t>
  </si>
  <si>
    <t>LAPAM - GO2 - Ministry of Education - Smo Posts4 - Feb 2017 - post15 - 320503</t>
  </si>
  <si>
    <t>LAPAM - GO2 - Ministry of Education - Smo Posts4 - Feb 2017 - post5 - 323040</t>
  </si>
  <si>
    <t>LAPAM - GO2 - Ministry of Education - Smo Posts4 - Feb 2017 - post6 - 320503</t>
  </si>
  <si>
    <t>LAPAM - GO2 - Ministry of Education - Smo Posts4 - Feb 2017 - post7 - 320503</t>
  </si>
  <si>
    <t>LAPAM - GO2 - Ministry of Education - Smo Posts4 - Feb 2017 - post8 - 320503</t>
  </si>
  <si>
    <t>LAPAM - GO2 - Ministry of Education - Smo Posts4 - Feb 2017 - post9 - 320503</t>
  </si>
  <si>
    <t>LAPAM - GO2 - Ministry of Education - Tech Mikzoi - Feb 2018 - 336216</t>
  </si>
  <si>
    <t>LAPAM - GO2 - Ministry of Education - Tu Bishvat - Jan 2018 - 335407</t>
  </si>
  <si>
    <t>LAPAM - GO2 - Ministry of Education – Startapist Kids - Feb 2017 - 320722</t>
  </si>
  <si>
    <t>LAPAM - GO2 - Ministry of Education – Startapist Parents - Feb 2017 - 320720</t>
  </si>
  <si>
    <t>LAPAM - GO2 - Ministry of Environment - Adam Veyam - May 2017</t>
  </si>
  <si>
    <t>LAPAM - GO2 - Ministry of Environment - Hadbara - Jul 2017 - 327012</t>
  </si>
  <si>
    <t>LAPAM - GO2 - Ministry of Environment - Hshmal - Aug 2017 - F328195 - 328196</t>
  </si>
  <si>
    <t>LAPAM - GO2 - Ministry of Environment - Mafhemot - Nov 2017 - 331848</t>
  </si>
  <si>
    <t>LAPAM - GO2 - Ministry of Environment - Yam - Aug 2017 - 327482</t>
  </si>
  <si>
    <t>LAPAM - GO2 - Ministry of Environment - Yam - Aug 2017 - ARAB POST - 327483</t>
  </si>
  <si>
    <t>LAPAM - GO2 - Ministry of Internal Defence - Shotef - Mar 2017 - post6 - INSTAGRAM</t>
  </si>
  <si>
    <t>LAPAM - GO2 - Ministry of Environment - Yam - Aug 2017 - ARAB VID - 327483</t>
  </si>
  <si>
    <t>LAPAM - GO2 - Ministry of Environment - Yatooshim - Jul 2017 - 327016</t>
  </si>
  <si>
    <t>LAPAM - GO2 - Ministry of Environment - Yatooshim ARAB - Jul 2017 - 327017</t>
  </si>
  <si>
    <t>LAPAM - GO2 - Ministry of Environment - sakiyot - mar 2017 VIEWS</t>
  </si>
  <si>
    <t>LAPAM - GO2 - Ministry of Finance - Ami - Dec 2017</t>
  </si>
  <si>
    <t>LAPAM - GO2 - Ministry of Finance - Bakarim3 - Nov 2017 - 332001</t>
  </si>
  <si>
    <t>LAPAM - GO2 - Ministry of Finance - Bakarim4 - Dec 2017 - 333849</t>
  </si>
  <si>
    <t>LAPAM - GO2 - Ministry of Finance - Drushim - Sep 2017</t>
  </si>
  <si>
    <t>LAPAM - GO2 - Ministry of Finance - Hagrala - Dec 2017 - ENG - 332866</t>
  </si>
  <si>
    <t>LAPAM - GO2 - Ministry of Finance - Hon Har Bituach - Apr 2017</t>
  </si>
  <si>
    <t>LAPAM - GO2 - Ministry of Finance - Hon1 - Dec 2017 נעצר 28.12</t>
  </si>
  <si>
    <t>LAPAM - GO2 - Ministry of Finance - Hon2 - Dec 2017 - VV נעצר 1.1</t>
  </si>
  <si>
    <t>LAPAM - GO2 - Ministry of Finance - Kol Kore - Sep 2017 - 329224</t>
  </si>
  <si>
    <t>LAPAM - GO2 - Ministry of Finance - Kol Kore ARAB - Sep 2017 - 329227</t>
  </si>
  <si>
    <t>LAPAM - GO2 - Ministry of Finance - Ministry of Finance - HiTech - Aug 2017</t>
  </si>
  <si>
    <t>LAPAM - GO2 - Ministry of Finance - Shark - Feb 2018 - 336302</t>
  </si>
  <si>
    <t>LAPAM - GO2 - Ministry of Finance - Siudi - Nov 2017 - 332892</t>
  </si>
  <si>
    <t>LAPAM - GO2 - Ministry of Finance - Skirat Nadlan - Aug 2017</t>
  </si>
  <si>
    <t>LAPAM - GO2 - Ministry of Finance - Students - Oct 2017 - ENG</t>
  </si>
  <si>
    <t>LAPAM - GO2 - Ministry of Finance - Students - Oct 2017 - VV</t>
  </si>
  <si>
    <t>LAPAM - GO2 - Ministry of Finance - students - Jan 2018 - 335404</t>
  </si>
  <si>
    <t>LAPAM - GO2 -Ministry of Internal Defence - Shotef - Mar 2017 - post4</t>
  </si>
  <si>
    <t>LAPAM - GO2 - Ministry of Health - Ahayot - May 17 - Hasava - 323330</t>
  </si>
  <si>
    <t>LAPAM - GO2 - Ministry of Health - Ahayot - May 17 - LAL - 323330</t>
  </si>
  <si>
    <t>LAPAM - GO2 - Ministry of Health - Ahayot - May 17 - OLD VID - 323330</t>
  </si>
  <si>
    <t>LAPAM - GO2 - Ministry of Health - Ahayot - May 17 - RMK - 323330</t>
  </si>
  <si>
    <t>LAPAM - GO2 - Ministry of Health - Ahayot - May 17 - Students - 323330</t>
  </si>
  <si>
    <t>LAPAM - GO2 - Ministry of Health - Aids - Nov 17 - 332008 - VV</t>
  </si>
  <si>
    <t>LAPAM - GO2 - Ministry of Health - Aids2 - Dec 17</t>
  </si>
  <si>
    <t>LAPAM - GO2 - Ministry of Internal Defence - Shotef - Mar 2017 - post7 - INSTAGRAM</t>
  </si>
  <si>
    <t>LAPAM - GO2 - Ministry of Internal Defence - Alimut Respect - Oct 2017 - FACEBOOK - #330014</t>
  </si>
  <si>
    <t>LAPAM - GO2 - Ministry of Internal Defence - Alimut Respect - Oct 2017 - INSTAGRAM - #330019</t>
  </si>
  <si>
    <t>LAPAM - GO2 - Ministry of Internal Defence - Alimut Shotef - Jun 2017 - post21</t>
  </si>
  <si>
    <t>LAPAM - GO2 - Ministry of Internal Defence - Alimut Shotef - Jun 2017 - post22 - FACEBOOK</t>
  </si>
  <si>
    <t>LAPAM - GO2 - Ministry of Internal Defence - Alimut Shotef - Jun 2017 - post22 - INSTAGRAM</t>
  </si>
  <si>
    <t>LAPAM - GO2 - Ministry of Internal Defence - Alimut Shotef - Jun 2017 - post23 - FACEBOOK</t>
  </si>
  <si>
    <t>LAPAM - GO2 - Ministry of Internal Defence - Alimut Shotef - Jun 2017 - post23 - INSTAGRAM</t>
  </si>
  <si>
    <t>LAPAM - GO2 - Ministry of Internal Defence - Alimut Shotef2 - Oct 2017 - post1 - FACEBOOK - #331060</t>
  </si>
  <si>
    <t>LAPAM - GO2 - Ministry of Internal Defence - Alimut Shotef2 - Oct 2017 - post1 - INSTAGRAM - #331060</t>
  </si>
  <si>
    <t>LAPAM - GO2 - Ministry of Internal Defence - Alimut Shotef2 - Oct 2017 - post2 - LIKES</t>
  </si>
  <si>
    <t>LAPAM - GO2 - Ministry of Internal Defence - Shotef - Mar 2017 - post10 - INSTAGRAM</t>
  </si>
  <si>
    <t>LAPAM - GO2 - Ministry of Internal Defence - Shotef - Mar 2017 - post11 - INSTAGRAM - #323883</t>
  </si>
  <si>
    <t>LAPAM - GO2 - Ministry of Internal Defence - Shotef - Mar 2017 - post12 - #323884</t>
  </si>
  <si>
    <t>LAPAM - GO2 - Ministry of Internal Defence - Shotef - Mar 2017 - post5</t>
  </si>
  <si>
    <t>LAPAM - GO2 - Ministry of Internal Defence - Shotef - Mar 2017 - post14 - #323883</t>
  </si>
  <si>
    <t>LAPAM - GO2 - Ministry of Internal Defence - Shotef - Mar 2017 - post3 - FACEBOOK</t>
  </si>
  <si>
    <t>LAPAM - GO2 - Ministry of Internal Defence - Shotef - Mar 2017 - post3 - INSTAGRAM</t>
  </si>
  <si>
    <t>LAPAM - GO2 - Ministry of Internal Defence - Shotef - Mar 2017 - post8 - INSTAGRAM</t>
  </si>
  <si>
    <t>LAPAM - GO2 - Ministry of Internal Defence - Shotef - Mar 2017 - post9 - INSTAGRAM</t>
  </si>
  <si>
    <t>LAPAM - GO2 - Ministry of Justice - Mitmahim - Sep 2017 - CONVERSION - post2</t>
  </si>
  <si>
    <t>LAPAM - GO2 - Ministry of Justice - Mitmahim - Sep 2017 - ENGAG - post1</t>
  </si>
  <si>
    <t>LAPAM - GO2 - Ministry of Justice - Mitmahim - Sep 2017 - ENGAG - post3</t>
  </si>
  <si>
    <t>LAPAM - GO2 - Ministry of Justice - Tabu - Aug 2017 - 329144</t>
  </si>
  <si>
    <t>LAPAM - GO2 - Ministry of Justice - Tabu - Oct 2017 - 331200</t>
  </si>
  <si>
    <t>LAPAM - GO2 - Ministry of Justice - Yipui - Dec 2017 - 332915</t>
  </si>
  <si>
    <t>LAPAM - GO2 - Ministry of Justice - Zimoon - Feb 2018</t>
  </si>
  <si>
    <t>LAPAM - GO2 - Ministry of Klita - Post Ofek - March 2017</t>
  </si>
  <si>
    <t>LAPAM - GO2 - Ministry of Science - Degem Lavyan - Jul 2017 - 326871</t>
  </si>
  <si>
    <t>LAPAM - GO2 - Ministry of Science - Kaytana - Jun 2017 - post 1 -  ARAB - 325022</t>
  </si>
  <si>
    <t>LAPAM - GO2 - Ministry of Science - Kaytana - Jun 2017 - post 1 - 325000</t>
  </si>
  <si>
    <t>LAPAM - GO2 - Ministry of Science - Kaytana - Jun 2017 - post 2 - 325000</t>
  </si>
  <si>
    <t>LAPAM - GO2 - Ministry of Science - Kidum Shotef - Mar 2016 - post4 - 322084</t>
  </si>
  <si>
    <t>LAPAM - GO2 - Ministry of Science - Kidumim - Aug 2017 - post1</t>
  </si>
  <si>
    <t>LAPAM - GO2 - Ministry of Science - Leyle Hamadanim - Aug 2017 - 328511</t>
  </si>
  <si>
    <t>LAPAM - GO2 - Ministry of Science - Tag - May 2017</t>
  </si>
  <si>
    <t>LAPAM - GO2 - Ministry of Science - Venus - Jul 2017 - 327062</t>
  </si>
  <si>
    <t>LAPAM - GO2 - Ministry of Tourism - Ashkelon - Sep 2017 - #329613</t>
  </si>
  <si>
    <t>LAPAM - GO2 - Ministry of Tourism - Atzion Shotef - Dec 2017 - post1</t>
  </si>
  <si>
    <t>LAPAM - GO2 - Ministry of Tourism - Atzion Shotef - Dec 2017 - post2 - LIKES</t>
  </si>
  <si>
    <t>LAPAM - GO2 - Ministry of Tourism - Atzion Shotef - Dec 2017 - post3 - VID</t>
  </si>
  <si>
    <t>LAPAM - GO2 - Ministry of Tourism - Christmas - Dec 2017</t>
  </si>
  <si>
    <t>LAPAM - GO2 - Ministry of Tourism - Competition - Jan 2018 - post1 - 335041</t>
  </si>
  <si>
    <t>LAPAM - GO2 - Ministry of Tourism - Competition - Jan 2018 - post2 - 335041</t>
  </si>
  <si>
    <t>LAPAM - GO2 - Ministry of Tourism - Festival - Dec 2017</t>
  </si>
  <si>
    <t>LAPAM - GO2 - Ministry of Tourism - Folklor - Jun 2017</t>
  </si>
  <si>
    <t>LAPAM - GO2 - Ministry of Tourism - Hackathon - Jun 2017 - 325567</t>
  </si>
  <si>
    <t>LAPAM - GO2 - Ministry of Tourism - Hackathon - Jun 2017 - post 2 - 325567</t>
  </si>
  <si>
    <t>LAPAM - GO2 - Ministry of Tourism - Hackathon - Jun 2017 - post3</t>
  </si>
  <si>
    <t>LAPAM - GO2 - Ministry of Tourism - Hackathon - Jun 2017 - post4-6</t>
  </si>
  <si>
    <t>LAPAM - GO2 - Ministry of Tourism - Henyonei Layla - Aug 2017 - 324427</t>
  </si>
  <si>
    <t>LAPAM - GO2 - Ministry of Tourism - Henyonei Layla - May 2017 - 327074</t>
  </si>
  <si>
    <t>LAPAM - GO2 - Ministry of Tourism - International companies - Jun 2017 - 327679</t>
  </si>
  <si>
    <t>LAPAM - GO2 - Ministry of Tourism - Kfar Bikartem - May 2017 - post 1 - 323859</t>
  </si>
  <si>
    <t>LAPAM - GO2 - Ministry of Tourism - Kfar Bikartem - Sep 2017 - Sukot - #330088</t>
  </si>
  <si>
    <t>LAPAM - GO2 - Ministry of Tourism - Limudim - Apr 2017 - FACEBOOK  נעצר לבקשתם 11.5</t>
  </si>
  <si>
    <t>LAPAM - GO2 - Ministry of Tourism - Limudim - Apr 2017 - FACEBOOK - CON - 323055</t>
  </si>
  <si>
    <t>LAPAM - GO2 - Ministry of Tourism - Limudim - Apr 2017 - INSTAGRAM - CON</t>
  </si>
  <si>
    <t>LAPAM - GO2 - Ministry of Tourism - Limudim - Apr 2017 - INSTAGRAM נעצר לבקשתם 11.5</t>
  </si>
  <si>
    <t>LAPAM - GO2 - Ministry of Tourism - Ministry of Tourism - Folklor - Jul 2017 - 326292</t>
  </si>
  <si>
    <t>LAPAM - GO2 - Ministry of Tourism - Morei Derech - Jun 2017</t>
  </si>
  <si>
    <t>LAPAM - GO2 - Ministry of Tourism - Morei Derech ARAB - Nov 2017 - #332429</t>
  </si>
  <si>
    <t>LAPAM - GO2 - Ministry of Tourism - Peak - Jan 2018 - 334570</t>
  </si>
  <si>
    <t>LAPAM - GO2 - Ministry of Tourism - Shotef - Dec 2016 - post15 - 317091</t>
  </si>
  <si>
    <t>LAPAM - GO2 - Ministry of Tourism - Shotef - Dec 2016 - post17</t>
  </si>
  <si>
    <t>LAPAM - GO2 - Ministry of Tourism - Shotef - Dec 2016 - post18 - 317091</t>
  </si>
  <si>
    <t>LAPAM - GO2 - Ministry of Tourism - Shotef - Dec 2016 - post19 - 317091</t>
  </si>
  <si>
    <t>LAPAM - GO2 - Ministry of Tourism - Shotef - Dec 2016 - post20 - 317091</t>
  </si>
  <si>
    <t>LAPAM - GO2 - Ministry of Tourism - Shotef 3Million - Nov 2017 -  post1 - 331548</t>
  </si>
  <si>
    <t>LAPAM - GO2 - Ministry of Tourism - Shotef 3Million - Nov 2017 -  post2 LIKES  - 331548</t>
  </si>
  <si>
    <t>LAPAM - GO2 - Ministry of Tourism - Shotef 3Million - Nov 2017 -  post2 LIKES Tosefet - 331548</t>
  </si>
  <si>
    <t>LAPAM - GO2 - Ministry of Tourism - Shotef 3Million - Nov 2017 -  post3 - 331548</t>
  </si>
  <si>
    <t>LAPAM - GO2 - Ministry of Tourism - Shotef 3Million - Nov 2017 -  post4 - 331548</t>
  </si>
  <si>
    <t>LAPAM - GO2 - Ministry of Tourism - Shotef 3Million - Nov 2017 -  post5 - 331548</t>
  </si>
  <si>
    <t>LAPAM - GO2 - Ministry of Tourism - Shotef 3Million - Nov 2017 -  post6 - 331548</t>
  </si>
  <si>
    <t>LAPAM - GO2 - Ministry of Tourism - Shotef 3Million - Nov 2017 -  post7 - 331548</t>
  </si>
  <si>
    <t>LAPAM - GO2 - Ministry of Tourism - Shotef 3Million - Nov 2017 - post10 - 331548</t>
  </si>
  <si>
    <t>LAPAM - GO2 - Ministry of Tourism - Shotef 3Million - Nov 2017 - post11 - 331548</t>
  </si>
  <si>
    <t>LAPAM - GO2 - Ministry of Tourism - Shotef 3Million - Nov 2017 - post12 - 331548</t>
  </si>
  <si>
    <t>LAPAM - GO2 - Ministry of Tourism - Shotef 3Million - Nov 2017 - post8 - 331548</t>
  </si>
  <si>
    <t>LAPAM - GO2 - Ministry of Tourism - Shotef 3Million - Nov 2017 - post9 - 331548</t>
  </si>
  <si>
    <t>LAPAM - GO2 - Ministry of Tourism - Summer - Aug 2017 - 327705</t>
  </si>
  <si>
    <t>LAPAM - GO2 - prime minister - hasbara - mar 2017</t>
  </si>
  <si>
    <t>LAPAM - GO2 - ‏‏Ministry of Education - Smo Posts4 - Feb 2017 - post 4 - 322277</t>
  </si>
  <si>
    <t>LAPAM - GO2 -Ministry of Haklaut - Milk - May 2017 - 323669 נעצר 14.5</t>
  </si>
  <si>
    <t>LAPAM - GO2 -Ministry of Haklaut - Milk - May 2017 - VID - 323669</t>
  </si>
  <si>
    <t>LAPAM -GO2 - Ministry of Economy - Kidum Shotef4 - Jul 2017 - post39 - 327246 - NEW</t>
  </si>
  <si>
    <t>LAPAM -GO2 - Ministry of Health - Tzahevet - Jun 2017</t>
  </si>
  <si>
    <t>LAPAM -GO2 - Ministry of Tourism - Ministry of Tourism - TA Hotels2 - Sep 2017 - 329134</t>
  </si>
  <si>
    <t>LAPAM -GO2 - Ministry of Tourism - TA Hotels - Jul 2017 - 326522 - DESKTOP ONLY</t>
  </si>
  <si>
    <t>LAPM - GO2 - Ministry of Education - Bagrut - May 2017 - 324045</t>
  </si>
  <si>
    <t>Lapam - GO - Ministry of Revaha - Professional Training - Mar 2017 - 321796</t>
  </si>
  <si>
    <t>Lapam - GO2 - Ministry of Science - Lavyan - Mar 2017 - 322141</t>
  </si>
  <si>
    <t>Law Seminar Jan 2017</t>
  </si>
  <si>
    <t>Legal Aid - Lod (Engagement)</t>
  </si>
  <si>
    <t>Legal Aid - Lod (Reach)</t>
  </si>
  <si>
    <t>MOJ - Beahve Normally (Hearing)</t>
  </si>
  <si>
    <t>Ministry Of Walfare - Bline - Mar 2018 - 340332 - LAPAM - GO</t>
  </si>
  <si>
    <t>Ministry Of Walfare - Haredi - Mar 2018 - 337200 - LAPAM - GO</t>
  </si>
  <si>
    <t>Ministry Of Walfare - Hashmelaim - May 2018 - 340301 - LAPAM - GO</t>
  </si>
  <si>
    <t>Ministry Of Walfare - Hashmelaim ARAB - May 2018 - 340302 - LAPAM - GO</t>
  </si>
  <si>
    <t>Ministry Of Walfare - Noar - Mar 2018 - 337851 - LAPAM - GO</t>
  </si>
  <si>
    <t>Ministry of Economy - 70 Years - Mar 2018 - LAPAM - GO - 337436</t>
  </si>
  <si>
    <t>Ministry of Economy - 70 Years ARAB - Mar 2018 - 337721</t>
  </si>
  <si>
    <t>Ministry of Economy - Chile - May 2018 - 340659 - LAPAM - GO</t>
  </si>
  <si>
    <t>Ministry of Economy - Export 70 - Apr 2018 - 339332 - LAPAM - GO</t>
  </si>
  <si>
    <t>Ministry of Economy - Export 70 ARAB - Apr 2018 - 339335 - LAPAM - GO</t>
  </si>
  <si>
    <t>Ministry of Economy - GDPR - Jun 2018 - LAPAM - GO</t>
  </si>
  <si>
    <t>Ministry of Economy - Inventions - Mar 2018 - LAPAM - GO2 - CONVERSIONS - 337572</t>
  </si>
  <si>
    <t>Ministry of Economy - Inventions WAVE2 - Mar 2018 - LAPAM - GO2 - 337888</t>
  </si>
  <si>
    <t>Ministry of Economy - Inventions WAVE2 - RUS - Mar 2018 - LAPAM - GO2 - 337888</t>
  </si>
  <si>
    <t>Ministry of Economy - Inventions WAVE2 ARAB - Mar 2018 - LAPAM - GO2 - 337887</t>
  </si>
  <si>
    <t>Ministry of Economy - Smart Money - May 2018 - 340677 - LAPAM - GO</t>
  </si>
  <si>
    <t>Ministry of Economy - Yazamiot - Jun 2018 - 341019 - LAPAM - GO</t>
  </si>
  <si>
    <t>Ministry of Education - Arab Post - Feb 2018 - 335937 - LAPAM - GO</t>
  </si>
  <si>
    <t>Ministry of Education - Bezefer Hofesh - May 2018 - 340925 -   LAPAM - GO</t>
  </si>
  <si>
    <t>Ministry of Education - Hagim - Feb 2018 - LAPAM - GO - 336382</t>
  </si>
  <si>
    <t>Ministry of Education - Pesach - Mar 2018 - 338198 - LAPAM - GO</t>
  </si>
  <si>
    <t>Ministry of Education - Shotef - Feb 2018 - post1 - 335890 - LAPAM - GO</t>
  </si>
  <si>
    <t>Ministry of Education - Shotef - Feb 2018 - post10 - 335890 - LAPAM - GO</t>
  </si>
  <si>
    <t>Ministry of Education - Shotef - Feb 2018 - post11 - 335890 - LAPAM - GO</t>
  </si>
  <si>
    <t>Ministry of Education - Shotef - Feb 2018 - post12 - 335890 - LAPAM - GO</t>
  </si>
  <si>
    <t>Ministry of Education - Shotef - Feb 2018 - post13 - 335890 - LAPAM - GO</t>
  </si>
  <si>
    <t>Ministry of Education - Shotef - Feb 2018 - post14 - 335890 - LAPAM - GO</t>
  </si>
  <si>
    <t>Ministry of Education - Shotef - Feb 2018 - post15 - 335890 - LAPAM - GO</t>
  </si>
  <si>
    <t>Ministry of Education - Shotef - Feb 2018 - post16 - 335890 - LAPAM - GO</t>
  </si>
  <si>
    <t>Ministry of Education - Shotef - Feb 2018 - post17 - 335890 - LAPAM - GO</t>
  </si>
  <si>
    <t>Ministry of Education - Shotef - Feb 2018 - post18 - 335890 - LAPAM - GO</t>
  </si>
  <si>
    <t>Ministry of Education - Shotef - Feb 2018 - post19 - 335890 - LAPAM - GO</t>
  </si>
  <si>
    <t>Ministry of Education - Shotef - Feb 2018 - post2 - 335890 - LAPAM - GO</t>
  </si>
  <si>
    <t>Ministry of Education - Shotef - Feb 2018 - post20 - 335890 - LAPAM - GO</t>
  </si>
  <si>
    <t>Ministry of Education - Shotef - Feb 2018 - post21 - 335890 - LAPAM - GO</t>
  </si>
  <si>
    <t>Ministry of Education - Shotef - Feb 2018 - post22 - 335890 - LAPAM - GO</t>
  </si>
  <si>
    <t>Ministry of Education - Shotef - Feb 2018 - post23 - 335890 - LAPAM - GO</t>
  </si>
  <si>
    <t>Ministry of Education - Shotef - Feb 2018 - post24 - 335890 - LAPAM - GO</t>
  </si>
  <si>
    <t>Ministry of Education - Shotef - Feb 2018 - post25 - 335890 - LAPAM - GO</t>
  </si>
  <si>
    <t>Ministry of Education - Shotef - Feb 2018 - post26 - 335890 - LAPAM - GO</t>
  </si>
  <si>
    <t>Ministry of Education - Shotef - Feb 2018 - post27 - 335890 - LAPAM - GO</t>
  </si>
  <si>
    <t>Ministry of Education - Shotef - Feb 2018 - post28 - 335890 - LAPAM - GO</t>
  </si>
  <si>
    <t>Ministry of Education - Shotef - Feb 2018 - post3 - 335890 - LAPAM - GO</t>
  </si>
  <si>
    <t>Ministry of Education - Shotef - Feb 2018 - post4 - 335890 - LAPAM - GO</t>
  </si>
  <si>
    <t>Ministry of Education - Shotef - Feb 2018 - post5 - 335890 - LAPAM - GO</t>
  </si>
  <si>
    <t>Ministry of Education - Shotef - Feb 2018 - post6 - 335890 - LAPAM - GO</t>
  </si>
  <si>
    <t>Ministry of Education - Shotef - Feb 2018 - post7 - 335890 - LAPAM - GO</t>
  </si>
  <si>
    <t>Ministry of Education - Shotef - Feb 2018 - post8 - 335890 - LAPAM - GO</t>
  </si>
  <si>
    <t>Ministry of Education - Shotef - Feb 2018 - post9 - 335890 - LAPAM - GO</t>
  </si>
  <si>
    <t>Ministry of Education - Shotef Katan - Feb 2018 - post1- 335991 - LAPAM - GO</t>
  </si>
  <si>
    <t>Ministry of Education - Shotef Katan - Feb 2018 - post2 - 335991 - LAPAM - GO</t>
  </si>
  <si>
    <t>Ministry of Education - Shotef Katan - Feb 2018 - post3 - 335991 - LAPAM - GO</t>
  </si>
  <si>
    <t>Ministry of Education - Shotef Katan - Feb 2018 - post4 - 335991 - LAPAM - GO</t>
  </si>
  <si>
    <t>Ministry of Education - Shotef Katan - Feb 2018 - post5 - 335991 - LAPAM - GO</t>
  </si>
  <si>
    <t>Ministry of Education - Shotef Katan - Feb 2018 - post6 - 335991 - LAPAM - GO</t>
  </si>
  <si>
    <t>Ministry of Education - Smo Posts4 - Feb 2017 - post17 - 320503 - LAPAM - GO</t>
  </si>
  <si>
    <t>Ministry of Education - Smo Posts4 - Feb 2017 - post18 - 320503 - LAPAM - GO</t>
  </si>
  <si>
    <t>Ministry of Education - Smo Posts4 - Feb 2017 - post19 - 320503 - LAPAM - GO</t>
  </si>
  <si>
    <t>Ministry of Education - Smo Posts4 - Feb 2017 - post20 - 320503 - LAPAM - GO</t>
  </si>
  <si>
    <t>Ministry of Education - Smo Posts4 - Feb 2017 - post21 - 320503 - LAPAM - GO</t>
  </si>
  <si>
    <t>Ministry of Education - Smo Posts4 - Feb 2017 - post22 - 320503 - LAPAM - GO</t>
  </si>
  <si>
    <t>Ministry of Education - Smo Posts4 - Feb 2017 - post23 - 320503 - LAPAM - GO</t>
  </si>
  <si>
    <t>Ministry of Education - Smo Posts4 - Feb 2017 - post24 - 320503 - LAPAM - GO</t>
  </si>
  <si>
    <t>Ministry of Education - Smo Posts4 - Feb 2017 - post25 - LAPAM - GO</t>
  </si>
  <si>
    <t>Ministry of Education - Tech Mikzoi2 - Mar 2018 - 337612 - LAPAM - GO</t>
  </si>
  <si>
    <t>Ministry of Education - Tehnologi2 - Feb 2018 - 335926 - LAPAM - GO</t>
  </si>
  <si>
    <t>Ministry of Education - Zazim - Mar 2018 - LAPAM - GO</t>
  </si>
  <si>
    <t>Ministry of Education - Zazim2 - May 2018 - 339516 - LAPAM - GO</t>
  </si>
  <si>
    <t>Ministry of Education - Zazim2 RUS - May 2018 - 339518 - LAPAM - GO</t>
  </si>
  <si>
    <t>Ministry of Environment - Hityaalut - June 2018 - LAPAM - GO</t>
  </si>
  <si>
    <t>Ministry of Environment - Technologies - May 2018 - LAPAM - GO - 340114</t>
  </si>
  <si>
    <t>Ministry of Environment - Zihoom - Mar 2018 - LAPAM - GO2 - 337181 - STORY</t>
  </si>
  <si>
    <t>Ministry of Environment - Zihoom Arab - Mar 2018 - LAPAM - GO2 - 337182</t>
  </si>
  <si>
    <t>Ministry of Finance - Bakarim5 - Apr 2018 - LAPAM - GO - 339188</t>
  </si>
  <si>
    <t>Ministry of Finance - Bar Vid1 P1 - May 2018 - 340683 -LAPAM - GO</t>
  </si>
  <si>
    <t>Ministry of Finance - Bar Vid1 P2 - May 2018 - 340683 -LAPAM - GO</t>
  </si>
  <si>
    <t>Ministry of Finance - Bar Vid1 P3-5 - May 2018 - 340683 -LAPAM - GO</t>
  </si>
  <si>
    <t>Ministry of Finance - Bar Vid1 P6 - May 2018 - 340683 -LAPAM - GO</t>
  </si>
  <si>
    <t>Ministry of Finance - Gius - Mar 2018 - LAPAM - GO2 - 337240</t>
  </si>
  <si>
    <t>Ministry of Finance - Post Shuk - May 2018 - 340686 - LAPAM - GO</t>
  </si>
  <si>
    <t>Ministry of Finance - Post- Mar 2018 - LAPAM - GO2 - 338210</t>
  </si>
  <si>
    <t>Ministry of Finance - Video - Mar 2018 - LAPAM - GO2 - 336933 - BANK</t>
  </si>
  <si>
    <t>Ministry of Finance - Video - Mar 2018 - LAPAM - GO2 - 336933 - BLACK FINANCE</t>
  </si>
  <si>
    <t>Ministry of Finance - Video - Mar 2018 - LAPAM - GO2 - 336933 - IMPORT</t>
  </si>
  <si>
    <t>Ministry of Finance - Video - Mar 2018 - LAPAM - GO2 - 336933 - PKAKIM</t>
  </si>
  <si>
    <t>Ministry of Finance - Video - Mar 2018 - LAPAM - GO2 - 336933 - SIUDI</t>
  </si>
  <si>
    <t>Ministry of Foreign - Meavtehim - Jan 2018 - 337187 - LAPAM - GO</t>
  </si>
  <si>
    <t>Ministry of Foreign - Meavtehim3 - Apr 2018 - 339254 - LAPAM - GO</t>
  </si>
  <si>
    <t>Ministry of Foreign - Zoarim - Apr 2018 - 339391 - LAPAM - GO</t>
  </si>
  <si>
    <t>Ministry of Foreign - Zoarim ARAB - Apr 2018 - 339392 - LAPAM - GO</t>
  </si>
  <si>
    <t>Ministry of Foreign - Zoarim WAVE2 - May 2018 - LAPAM - GO</t>
  </si>
  <si>
    <t>Ministry of Haklaut - Newsletter - May 2018 - 340043 - LAPAM - GO</t>
  </si>
  <si>
    <t>Ministry of Haklaut - Pesah - Mar 2018 - 337359 - LAPAM - GO</t>
  </si>
  <si>
    <t>Ministry of Haklaut - Purim - Feb 2018  - 336567 - LAPAM - GO</t>
  </si>
  <si>
    <t>Ministry of Health - Siud - Mar 2018 - 337665 - LAPAM - GO</t>
  </si>
  <si>
    <t>Ministry of Health - Smoking Arab - Jun 2018 - 341247 - LAPAM - GO</t>
  </si>
  <si>
    <t>Ministry of Internal Defence - Atzmaut - Mar 2018 - LAPAM - GO2 - 338286</t>
  </si>
  <si>
    <t>Ministry of Internal Defence - Moked 110 - Apr 2018 - LAPAM - GO - 338531</t>
  </si>
  <si>
    <t>Ministry of Internal Defence - Shotef - Mar 2017 - post15 - 323884</t>
  </si>
  <si>
    <t>Ministry of Internal Defence - Shotef - Mar 2017 - post15 INSTA - 323884</t>
  </si>
  <si>
    <t>Ministry of Internal Defence - Shotef - Mar 2017 - post16 - 323884</t>
  </si>
  <si>
    <t>Ministry of Internal Defence - Shotef - Mar 2017 - post17 - 323884 - LAPAM - GO</t>
  </si>
  <si>
    <t>Ministry of Internal Defence - Shotef - Mar 2017 - post18 - 323884 - LAPAM - GO</t>
  </si>
  <si>
    <t>Ministry of Internal Defence - Shotef - Mar 2017 - post19 INSTA - 323884 - המשך של פוסט 15</t>
  </si>
  <si>
    <t>Ministry of Justice - Hok - May 2018 - LAPAM - GO - 340719 - TOSEFET</t>
  </si>
  <si>
    <t>Ministry of Justice - Hok ARAB - May 2018 - LAPAM - GO - 340720</t>
  </si>
  <si>
    <t>Ministry of Justice - Pratiut - Apr 2018 - LAPAM - GO - 338873</t>
  </si>
  <si>
    <t>Ministry of Justice - Pratiut - Jun 2018 - LAPAM - GO - 341359 - ENG</t>
  </si>
  <si>
    <t>Ministry of Justice - Pratiut - Jun 2018 - LAPAM - GO - 341359 - TRAFFIC</t>
  </si>
  <si>
    <t>Ministry of Justice - Pratiut - Jun 2018 - LAPAM - GO - 341359 - VV נעצר 12.6</t>
  </si>
  <si>
    <t>Ministry of Justice - Pratiut ARAB - Apr 2018 - LAPAM - GO - 338871</t>
  </si>
  <si>
    <t>Ministry of Klita - Azmaut - Apr 2018 - 338951 - LAPAM - GO</t>
  </si>
  <si>
    <t>Ministry of Klita - Hachshara post1 - Apr 2018 - 339407 - LAPAM - GO</t>
  </si>
  <si>
    <t>Ministry of Klita - Hachshara post2 - Apr 2018 - 339407 - LAPAM - GO</t>
  </si>
  <si>
    <t>Ministry of Klita - Hachshara post3 - Apr 2018 - 339407 - LAPAM - GO</t>
  </si>
  <si>
    <t>Ministry of Klita - Hachshara post4 - Apr 2018 - 339407 - LAPAM - GO</t>
  </si>
  <si>
    <t>Ministry of Klita - Hachshara post5 - Apr 2018 - 339407 - LAPAM - GO</t>
  </si>
  <si>
    <t>Ministry of Klita - Kiryat Gat - May 2018 - 340680 - LAPAM - GO</t>
  </si>
  <si>
    <t>Ministry of Pnim - Kaytanot - May 2018 - 341007 - LAPAM - GO</t>
  </si>
  <si>
    <t>Ministry of Pnim - Safe Bathing - Mar 2018 - LAPAM - GO - 337816</t>
  </si>
  <si>
    <t>Ministry of Pnim - Safe Bathing ARAB - Mar 2018 - LAPAM - GO - 337818</t>
  </si>
  <si>
    <t>Ministry of Pnim - Shotef - Mar 2018 - post1 - 338076 - LAPAM - GO</t>
  </si>
  <si>
    <t>Ministry of Pnim - Shotef - Mar 2018 - post2 - 338076 - LAPAM - GO</t>
  </si>
  <si>
    <t>Ministry of Science - Gala Vid - May 2018 - 340849 - LAPAM - GO</t>
  </si>
  <si>
    <t>Ministry of Science - Kenes - May 2018 - LAPAM - GO</t>
  </si>
  <si>
    <t>Ministry of Science - Shotef - Nov 2017 - post14 - LAPAM - GO - 332474</t>
  </si>
  <si>
    <t>Ministry of Science - Shvua Mada - Feb 2018 - 336667 - LAPAM - GO</t>
  </si>
  <si>
    <t>Ministry of Science - Shvua Mada INSTA - Feb 2018 - 336667 - LAPAM - GO﻿</t>
  </si>
  <si>
    <t>Ministry of Tourism - Giro - May 2018 - 339722 - LAPAM - GO</t>
  </si>
  <si>
    <t>Ministry of Tourism - Giro2 - May 2018 - 339722 - LAPAM - GO</t>
  </si>
  <si>
    <t>Ministry of Tourism - Kfar Bikartem - Mar 2018 - post1 -  LAPAM - GO - 337309 - TRAFFIC</t>
  </si>
  <si>
    <t>Ministry of Tourism - Kulinaria - Jun 2018 - LAPAM - GO - 341462</t>
  </si>
  <si>
    <t>Ministry of Tourism - Lomdim Tayarut Lead - May 2018 - LAPAM - GO - 340499 - CON</t>
  </si>
  <si>
    <t>Ministry of Tourism - Lomdim Tayarut Lead ARAB - May 2018 - LAPAM - GO - 340499</t>
  </si>
  <si>
    <t>Ministry of Tourism - Ramadan - Jun 2018 - LAPAM - GO - 341082</t>
  </si>
  <si>
    <t>Ministry of Tourism - Ramadan - May 2018 - LAPAM - GO - 340745</t>
  </si>
  <si>
    <t>Mishtara - Atzmaut - Mar 2018 - LAPAM - GO2 - 338742</t>
  </si>
  <si>
    <t>Notaries Regulation Process</t>
  </si>
  <si>
    <t>Online Pardon</t>
  </si>
  <si>
    <t>PM - Atare Moreshet Pesach - Mar 2018 - 337921 - LAPAM - GO</t>
  </si>
  <si>
    <t>PM - Bitahon5 - May 2018 - LAPAM - GO</t>
  </si>
  <si>
    <t>PM - Blue IL post1 - May 2018 - LAPAM - GO</t>
  </si>
  <si>
    <t>PM - Blue IL post2 - May 2018 - LAPAM - GO</t>
  </si>
  <si>
    <t>PM - Blue IL post3 - May 2018 - LAPAM - GO</t>
  </si>
  <si>
    <t>PM - Blue INTL post1 - May 2018 - 340082 - LAPAM - GO</t>
  </si>
  <si>
    <t>PM - Blue INTL post2 - May 2018 - 340082 - LAPAM - GO</t>
  </si>
  <si>
    <t>PM - Blue INTL post3 - May 2018 - 340082 - LAPAM - GO</t>
  </si>
  <si>
    <t>PM - Blue INTL post4 - May 2018 - 340082 - LAPAM - GO</t>
  </si>
  <si>
    <t>PM - Blue INTL post5 - May 2018 - 340082 - LAPAM - GO</t>
  </si>
  <si>
    <t>PM - Blue INTL post6 - May 2018 - 340082 - LAPAM - GO</t>
  </si>
  <si>
    <t>PM - Blue INTL post7 - May 2018 - 340082 - LAPAM - GO</t>
  </si>
  <si>
    <t>PM - GOV - Mar 2018 - 337210 - LAPAM - GO</t>
  </si>
  <si>
    <t>PM - GOV ARAB - Mar 2018 - 337211 - LAPAM - GO</t>
  </si>
  <si>
    <t>PM - Garin - May 2018 - 339950 - LAPAM - GO</t>
  </si>
  <si>
    <t>PM - Jeru &amp; Moreset Azmaut - Mar 2018 - 337954 - LAPAM - GO</t>
  </si>
  <si>
    <t>PM - Jeru &amp; Moreset Azmaut RUS - Mar 2018 - 337954 - LAPAM - GO</t>
  </si>
  <si>
    <t>PM - Jeru &amp; Moreset Givat - Mar 2018 - 337959 - LAPAM - GO</t>
  </si>
  <si>
    <t>PM - Jeru &amp; Moreset Video - May 2018 - LAPAM - GO</t>
  </si>
  <si>
    <t>PM - Mediniut Shotef - Feb 2018 - 336045 - LAPAM - GO</t>
  </si>
  <si>
    <t>PM - Moreshet Shotef - Apr 2018 - post1 - LAPAM - GO - 339089</t>
  </si>
  <si>
    <t>PM - Tikshoov - Feb 2018 - 335768 - LAPAM - GO</t>
  </si>
  <si>
    <t>Power of Attorney 30.04</t>
  </si>
  <si>
    <t>Safe Surf Commercial Feb 2017</t>
  </si>
  <si>
    <t>Safe Surf Week 2017</t>
  </si>
  <si>
    <t>State Attorney Internship</t>
  </si>
  <si>
    <t>Wanted 23.03.17</t>
  </si>
  <si>
    <t>student jobs 20.04.17</t>
  </si>
  <si>
    <t>אפוטרופסה</t>
  </si>
  <si>
    <t>גיוס עובדים לאגף השירות</t>
  </si>
  <si>
    <t>הגשת תלונה מקוונת</t>
  </si>
  <si>
    <t>הרשות למשפט, טכנולוגיה ומידע - מעורבות בפוסט בדף</t>
  </si>
  <si>
    <t>חשיפת יומנים בעד או נגד</t>
  </si>
  <si>
    <t>סרטון גילי- אפליקציות כושר</t>
  </si>
  <si>
    <t>תאגידים אונליין רשות התאגידים</t>
  </si>
  <si>
    <t>תזכיר חוק הוצאה לפועל</t>
  </si>
  <si>
    <t>תעסוקת בני נוער בחופש הגדול</t>
  </si>
  <si>
    <t>‎LAPAM - GO - PM - 4IL Shotef - Jun 2017 - post10 - 325919</t>
  </si>
  <si>
    <t>‎LAPAM - GO - PM - 4IL Shotef - Jun 2017 - post12 - 325919</t>
  </si>
  <si>
    <t>‎LAPAM - GO - PM - 4IL Shotef - Jun 2017 - post13 - 325919</t>
  </si>
  <si>
    <t>‎LAPAM - GO - PM - 4IL Shotef - Jun 2017 - post14 - 325919</t>
  </si>
  <si>
    <t>‎LAPAM - GO - PM - 4IL Shotef - Jun 2017 - post15 - 325919</t>
  </si>
  <si>
    <t>‎LAPAM - GO - PM - 4IL Shotef - Jun 2017 - post17 - 325919  - ITALY R&amp;F</t>
  </si>
  <si>
    <t>‎LAPAM - GO - PM - 4IL Shotef - Jun 2017 - post17 - 325919  - ITALY VIEWS</t>
  </si>
  <si>
    <t>‎LAPAM - GO - PM - 4IL Shotef - Jun 2017 - post3 - 325919</t>
  </si>
  <si>
    <t>‎LAPAM - GO - PM - 4IL Shotef - Jun 2017 - post34 - 325919</t>
  </si>
  <si>
    <t>‎LAPAM - GO - PM - 4IL Shotef - Jun 2017 - post4 - 325919</t>
  </si>
  <si>
    <t>‎LAPAM - GO - PM - 4IL Shotef - Jun 2017 - post5 - 325919</t>
  </si>
  <si>
    <t>‎LAPAM - GO - PM - 4IL Shotef - Jun 2017 - post6 - 325919</t>
  </si>
  <si>
    <t>‎LAPAM - GO - PM - 4IL Shotef - Jun 2017 - post7 - 325919</t>
  </si>
  <si>
    <t>‎LAPAM - GO - PM - 4IL Shotef - Jun 2017 - post8 - 325919</t>
  </si>
  <si>
    <t>‎LAPAM - GO - PM - 4IL Shotef - Jun 2017 - post9 - 325919</t>
  </si>
  <si>
    <t>‎LAPAM - GO2 - Ministry of Economy - Kidum Shotef4 - Jul 2017 -  post 10 - 327246</t>
  </si>
  <si>
    <t>‎LAPAM - GO2 - Ministry of Economy - Kidum Shotef4 - Jul 2017 -  post 11 - 327246</t>
  </si>
  <si>
    <t>‎LAPAM - GO2 - Ministry of Economy - Kidum Shotef4 - Jul 2017 -  post 12 - 327246</t>
  </si>
  <si>
    <t>‎LAPAM - GO2 - Ministry of Economy - Kidum Shotef4 - Jul 2017 -  post 13 - 327246</t>
  </si>
  <si>
    <t>‎LAPAM - GO2 - Ministry of Economy - Kidum Shotef4 - Jul 2017 -  post 14 - 327246</t>
  </si>
  <si>
    <t>‎LAPAM - GO2 - Ministry of Economy - Kidum Shotef4 - Jul 2017 -  post 15 - 327246</t>
  </si>
  <si>
    <t>‎LAPAM - GO2 - Ministry of Economy - Kidum Shotef4 - Jul 2017 -  post 16 - 327246</t>
  </si>
  <si>
    <t>‎LAPAM - GO2 - Ministry of Economy - Kidum Shotef4 - Jul 2017 -  post 17 - 327246</t>
  </si>
  <si>
    <t>‎LAPAM - GO2 - Ministry of Economy - Kidum Shotef4 - Jul 2017 -  post 18 - 327246</t>
  </si>
  <si>
    <t>‎LAPAM - GO2 - Ministry of Economy - Kidum Shotef4 - Jul 2017 -  post 19 - 327246</t>
  </si>
  <si>
    <t>‎LAPAM - GO2 - Ministry of Economy - Kidum Shotef4 - Jul 2017 -  post 20 - 327246</t>
  </si>
  <si>
    <t>‎LAPAM - GO2 - Ministry of Economy - Kidum Shotef4 - Jul 2017 -  post 21 - 327246</t>
  </si>
  <si>
    <t>‎LAPAM - GO2 - Ministry of Economy - Kidum Shotef4 - Jul 2017 -  post 22 - 327246</t>
  </si>
  <si>
    <t>‎LAPAM - GO2 - Ministry of Economy - Kidum Shotef4 - Jul 2017 -  post 23 - 327246</t>
  </si>
  <si>
    <t>‎LAPAM - GO2 - Ministry of Economy - Kidum Shotef4 - Jul 2017 -  post 24 - 327246</t>
  </si>
  <si>
    <t>‎LAPAM - GO2 - Ministry of Economy - Kidum Shotef4 - Jul 2017 -  post 25 - 327246</t>
  </si>
  <si>
    <t>‎LAPAM - GO2 - Ministry of Economy - Kidum Shotef4 - Jul 2017 -  post 26 - 327246</t>
  </si>
  <si>
    <t>‎LAPAM - GO2 - Ministry of Economy - Kidum Shotef4 - Jul 2017 -  post 27 - 327246</t>
  </si>
  <si>
    <t>‎LAPAM - GO2 - Ministry of Economy - Kidum Shotef4 - Jul 2017 -  post 28 - 327246</t>
  </si>
  <si>
    <t>‎LAPAM - GO2 - Ministry of Economy - Kidum Shotef4 - Jul 2017 -  post 29 - 327246</t>
  </si>
  <si>
    <t>‎LAPAM - GO2 - Ministry of Economy - Kidum Shotef4 - Jul 2017 -  post 30 - 327246</t>
  </si>
  <si>
    <t>‎LAPAM - GO2 - Ministry of Economy - Kidum Shotef4 - Jul 2017 -  post 31 - 327246</t>
  </si>
  <si>
    <t>‎LAPAM - GO2 - Ministry of Economy - Kidum Shotef4 - Jul 2017 -  post 32 - 327246</t>
  </si>
  <si>
    <t>‎LAPAM - GO2 - Ministry of Economy - Kidum Shotef4 - Jul 2017 -  post 33 - 327246</t>
  </si>
  <si>
    <t>‎LAPAM - GO2 - Ministry of Economy - Kidum Shotef4 - Jul 2017 -  post 34 - 327246</t>
  </si>
  <si>
    <t>‎LAPAM - GO2 - Ministry of Economy - Kidum Shotef4 - Jul 2017 -  post 35 - 327246</t>
  </si>
  <si>
    <t>‎LAPAM - GO2 - Ministry of Economy - Kidum Shotef4 - Jul 2017 -  post 36 - 327246</t>
  </si>
  <si>
    <t>‎LAPAM - GO2 - Ministry of Economy - Kidum Shotef4 - Jul 2017 -  post 37 - 327246</t>
  </si>
  <si>
    <t>‎LAPAM - GO2 - Ministry of Economy - Kidum Shotef4 - Jul 2017 -  post 38 - 327246</t>
  </si>
  <si>
    <t>‎LAPAM - GO2 - Ministry of Economy - Kidum Shotef4 - Jul 2017 -  post 39 - 327246</t>
  </si>
  <si>
    <t>‎LAPAM - GO2 - Ministry of Economy - Kidum Shotef4 - Jul 2017 -  post 5 - 327246</t>
  </si>
  <si>
    <t>‎LAPAM - GO2 - Ministry of Economy - Kidum Shotef4 - Jul 2017 -  post 6 - 327246</t>
  </si>
  <si>
    <t>‎LAPAM - GO2 - Ministry of Economy - Kidum Shotef4 - Jul 2017 -  post 7 - 327246</t>
  </si>
  <si>
    <t>‎LAPAM - GO2 - Ministry of Economy - Kidum Shotef4 - Jul 2017 -  post 8 - 327246</t>
  </si>
  <si>
    <t>‎LAPAM - GO2 - Ministry of Economy - Kidum Shotef4 - Jul 2017 -  post 9 - 327246</t>
  </si>
  <si>
    <t>‎סרטון 15 שנים לרשל"א‎ - Copy</t>
  </si>
  <si>
    <t>‎עדיין מתלבטים איפה להתמחות?‎ - Copy</t>
  </si>
  <si>
    <t>‎פרקליטים עונים-ליזו ושמוליק‎ - Copy</t>
  </si>
  <si>
    <t>‏כללי אצבע למצלמות רשת‏ 2</t>
  </si>
  <si>
    <t>Supermetrics Queries</t>
  </si>
  <si>
    <t>All the queries created by Supermetrics are stored here, each in its own row.</t>
  </si>
  <si>
    <t>On this sheet you can:</t>
  </si>
  <si>
    <t>1. Modify the parameters of a query. Any changes will be visible when you run a refresh.</t>
  </si>
  <si>
    <t>2. Remove a query by deleting its row</t>
  </si>
  <si>
    <t>3. Add new queries: type a range address and query parameters, leave the query ID empty. The query will be added when you run a refresh. (Of course, it's much easier to use the sidebar to add new queries.)</t>
  </si>
  <si>
    <t>4. Add queries that point to other spreadsheets: follow step 3, but also add a spreadsheet ID (you can see the ID in the URL when you have a file open)</t>
  </si>
  <si>
    <t>Query ID</t>
  </si>
  <si>
    <t>Spreadsheet ID</t>
  </si>
  <si>
    <t>Sheet name</t>
  </si>
  <si>
    <t>Range address</t>
  </si>
  <si>
    <t>Created</t>
  </si>
  <si>
    <t>Updated</t>
  </si>
  <si>
    <t>Last status</t>
  </si>
  <si>
    <t>Last refresh ID</t>
  </si>
  <si>
    <t>Results contain sampled data</t>
  </si>
  <si>
    <t>Execution time (sec)</t>
  </si>
  <si>
    <t>Object type</t>
  </si>
  <si>
    <t>Linked chart ID</t>
  </si>
  <si>
    <t>Data source</t>
  </si>
  <si>
    <t>Date range type</t>
  </si>
  <si>
    <t>Start date</t>
  </si>
  <si>
    <t>End date</t>
  </si>
  <si>
    <t>Compare to</t>
  </si>
  <si>
    <t>Comparison value type</t>
  </si>
  <si>
    <t>Accounts/views</t>
  </si>
  <si>
    <t>Metrics</t>
  </si>
  <si>
    <t>Dimensions</t>
  </si>
  <si>
    <t>Pivot dimensions</t>
  </si>
  <si>
    <t>Filters</t>
  </si>
  <si>
    <t>Segment ID</t>
  </si>
  <si>
    <t>Sort</t>
  </si>
  <si>
    <t>Max rows</t>
  </si>
  <si>
    <t>Max pivot categories</t>
  </si>
  <si>
    <t>Special settings</t>
  </si>
  <si>
    <t>Other parameters</t>
  </si>
  <si>
    <t>Result type</t>
  </si>
  <si>
    <t>Language/country</t>
  </si>
  <si>
    <t>Translate to</t>
  </si>
  <si>
    <t>SQL</t>
  </si>
  <si>
    <t>Database name</t>
  </si>
  <si>
    <t>Range address (static)</t>
  </si>
  <si>
    <t>Report type</t>
  </si>
  <si>
    <t>Scope (Moz)</t>
  </si>
  <si>
    <t>Sort (Moz)</t>
  </si>
  <si>
    <t>Highlight with colour</t>
  </si>
  <si>
    <t>Refresh with user account</t>
  </si>
  <si>
    <t>Returned data</t>
  </si>
  <si>
    <t>paramsID</t>
  </si>
  <si>
    <t>ssID</t>
  </si>
  <si>
    <t>sheetName</t>
  </si>
  <si>
    <t>rangeAddress</t>
  </si>
  <si>
    <t>created</t>
  </si>
  <si>
    <t>updated</t>
  </si>
  <si>
    <t>lastStatus</t>
  </si>
  <si>
    <t>lastqueryID</t>
  </si>
  <si>
    <t>sampled</t>
  </si>
  <si>
    <t>runtime_sec</t>
  </si>
  <si>
    <t>objType</t>
  </si>
  <si>
    <t>linkedChartID</t>
  </si>
  <si>
    <t>dataSource</t>
  </si>
  <si>
    <t>dateRangeType</t>
  </si>
  <si>
    <t>startDateString</t>
  </si>
  <si>
    <t>endDateString</t>
  </si>
  <si>
    <t>comp</t>
  </si>
  <si>
    <t>cvt</t>
  </si>
  <si>
    <t>profiles</t>
  </si>
  <si>
    <t>metrics</t>
  </si>
  <si>
    <t>dimensions</t>
  </si>
  <si>
    <t>sd</t>
  </si>
  <si>
    <t>filterArr</t>
  </si>
  <si>
    <t>segment</t>
  </si>
  <si>
    <t>sort</t>
  </si>
  <si>
    <t>maxResults</t>
  </si>
  <si>
    <t>maxCategories</t>
  </si>
  <si>
    <t>specialSettings</t>
  </si>
  <si>
    <t>otherParams</t>
  </si>
  <si>
    <t>sds_result_type</t>
  </si>
  <si>
    <t>sds_lang</t>
  </si>
  <si>
    <t>sds_tolang</t>
  </si>
  <si>
    <t>sql</t>
  </si>
  <si>
    <t>db_name</t>
  </si>
  <si>
    <t>rangeAddressStatic</t>
  </si>
  <si>
    <t>rt</t>
  </si>
  <si>
    <t>scopeMZ</t>
  </si>
  <si>
    <t>sortMZ</t>
  </si>
  <si>
    <t>condform</t>
  </si>
  <si>
    <t>authUser</t>
  </si>
  <si>
    <t>metaDataToUser</t>
  </si>
  <si>
    <t>PoucFSDZSFWxedzKjOixqlTDg9zsx8</t>
  </si>
  <si>
    <t>Created successfully</t>
  </si>
  <si>
    <t>TABLE</t>
  </si>
  <si>
    <t>FA</t>
  </si>
  <si>
    <t>custom</t>
  </si>
  <si>
    <t>["act_109056979300439`Fb_klita@lapam.gov.il","act_102837413258881`Fb_tayarutpnim_go@lapam.gov.il","act_101555050050204`Fb_roam@lapam.gov.il","act_1339604862784251`fb_Welfare@lapam.gov.il","act_109479682591142`Fb_mada@lapam.gov.il","act_110640285807409`Fb_haklaut@lapam.gov.il","act_1380301285554601`fb_dat@lapam.gov.il","act_1464721947112018`fb_bitachon1@lapam.gov.il - משרד הביטחון","act_110942012444383`Fb_briut@lapam.gov.il","act_110370085834486`Fb_hutz@lapam.gov.il","act_110814099123023`Fb_pnim@lapam.gov.il","act_1374789439447298`fb_mishpatim@lapam.gov.il","act_102786016592304`Fb_eichuthasvuva@lapam.gov.il","act_111884005683321`Fb_binui@lapam.gov.il","act_101474816724710`Fb_bitachonpnim@lapam.gov.il","act_111369465734803`Fb_hinuch@lapam.gov.il","act_1374623089447236`fb_calcala-facebook@lapam.gov.il","act_102989929906082`Fb_otzar@lapam.gov.il"]</t>
  </si>
  <si>
    <t>["cost","impressions","reach","clicks","video_view","CPC","cost_per_3s_video_view","page_engagement","cost_per_page_engagement"]</t>
  </si>
  <si>
    <t>["account_name","campaign_group_name"]</t>
  </si>
  <si>
    <t>[]</t>
  </si>
  <si>
    <t>{}</t>
  </si>
  <si>
    <t>Sheet2'!A1:K1214</t>
  </si>
  <si>
    <t>10153776992957092</t>
  </si>
  <si>
    <t>RGMmLQIN009DJaBzLs9ezCZxhpaviE</t>
  </si>
  <si>
    <t>["campaign_group_name","campaign_end_date"]</t>
  </si>
  <si>
    <t>Sheet3'!A1:B1218</t>
  </si>
  <si>
    <t>משרד להגנת הסביבה</t>
  </si>
  <si>
    <t>משרד הקליטה</t>
  </si>
  <si>
    <t>LAPAM - GO2 - Ministry of Economy - Sachar Hutz - Kley Siuaa - Aug 2017</t>
  </si>
  <si>
    <t>תיירות פנים</t>
  </si>
  <si>
    <t>משרד הרווחה</t>
  </si>
  <si>
    <t>Campaign name- שם הקמפיין</t>
  </si>
  <si>
    <t>Account- שם המשרד</t>
  </si>
  <si>
    <t>Amount spent- תקציב</t>
  </si>
  <si>
    <t>Impressions- כמות חשיפות</t>
  </si>
  <si>
    <t xml:space="preserve">Reach- כמות היוניקים (קהל היעד שהגענו אליו)  </t>
  </si>
  <si>
    <t>Clicks (all)- הקלקות (כולל)</t>
  </si>
  <si>
    <t>Campaign end date- מועד סיום הקמפיין</t>
  </si>
  <si>
    <t>Page engagements-  מעורבות (כמות לייקים, שיירים תגובות וכו')</t>
  </si>
  <si>
    <t xml:space="preserve">Cost per page engagement- עלות פר מעורבות </t>
  </si>
  <si>
    <t>Reporting Starts</t>
  </si>
  <si>
    <t>Reporting Ends</t>
  </si>
  <si>
    <t>Campaign Name</t>
  </si>
  <si>
    <t>Israel Beyond Belief - US</t>
  </si>
  <si>
    <t xml:space="preserve">Jerusalem-Tel Aviv - US </t>
  </si>
  <si>
    <t>Suka - Feb-March 17</t>
  </si>
  <si>
    <t>Conan 28-31.8</t>
  </si>
  <si>
    <t xml:space="preserve">Lapam - Mexico </t>
  </si>
  <si>
    <t>Eilat - Sweden</t>
  </si>
  <si>
    <t>Eilat - Finland</t>
  </si>
  <si>
    <t xml:space="preserve">Eilat - Monarch </t>
  </si>
  <si>
    <t>Eilat - Russia</t>
  </si>
  <si>
    <t xml:space="preserve">Eilat - England </t>
  </si>
  <si>
    <t>Eilat - France</t>
  </si>
  <si>
    <t>Campaign ID</t>
  </si>
  <si>
    <t>Ad Set Name</t>
  </si>
  <si>
    <t/>
  </si>
  <si>
    <t>Ends</t>
  </si>
  <si>
    <t>Starts</t>
  </si>
  <si>
    <t>337910 ADCORE -  Delhi 89k</t>
  </si>
  <si>
    <t>All</t>
  </si>
  <si>
    <t>0.79875002419433</t>
  </si>
  <si>
    <t>82534.84</t>
  </si>
  <si>
    <t>2018-05-26</t>
  </si>
  <si>
    <t>2018-03-28</t>
  </si>
  <si>
    <t>2018-01-01</t>
  </si>
  <si>
    <t>2018-06-24</t>
  </si>
  <si>
    <t>0.7210491546607</t>
  </si>
  <si>
    <t>52500.31</t>
  </si>
  <si>
    <t>0.98765906746808</t>
  </si>
  <si>
    <t>27770.01</t>
  </si>
  <si>
    <t>2018-04-16</t>
  </si>
  <si>
    <t>0.94276436303081</t>
  </si>
  <si>
    <t>2264.52</t>
  </si>
  <si>
    <t>2018-04-25</t>
  </si>
  <si>
    <t>2018-04-22</t>
  </si>
  <si>
    <t>337910 ADCORE -  Mumbai  71.2k</t>
  </si>
  <si>
    <t>0.94937088422356</t>
  </si>
  <si>
    <t>67469.89</t>
  </si>
  <si>
    <t>0.92640654335047</t>
  </si>
  <si>
    <t>60199.75</t>
  </si>
  <si>
    <t>1.1945317121262</t>
  </si>
  <si>
    <t>7269.92</t>
  </si>
  <si>
    <t>0.22</t>
  </si>
  <si>
    <t>337910 ADCORE - Bangalore 20k</t>
  </si>
  <si>
    <t>0.41225688073394</t>
  </si>
  <si>
    <t>19547.16</t>
  </si>
  <si>
    <t>337910 ADCORE - RMK Carousel Delhi - 11k</t>
  </si>
  <si>
    <t>1.6018105957695</t>
  </si>
  <si>
    <t>8254.13</t>
  </si>
  <si>
    <t>2018-03-29</t>
  </si>
  <si>
    <t>337910 ADCORE - RMK Carousel Mumbai 8.8k</t>
  </si>
  <si>
    <t>1.606213740458</t>
  </si>
  <si>
    <t>7364.49</t>
  </si>
  <si>
    <t>337910 ADCORE -  Delhi - RMK Site</t>
  </si>
  <si>
    <t>0.8128803986711</t>
  </si>
  <si>
    <t>7340.31</t>
  </si>
  <si>
    <t>2018-05-17</t>
  </si>
  <si>
    <t>0.73995208495208</t>
  </si>
  <si>
    <t>5713.91</t>
  </si>
  <si>
    <t>1.2434250764526</t>
  </si>
  <si>
    <t>1626.4</t>
  </si>
  <si>
    <t>337910 ADCORE -  Mumbai - RMK Site</t>
  </si>
  <si>
    <t>0.81423260031739</t>
  </si>
  <si>
    <t>3591.58</t>
  </si>
  <si>
    <t>0.74439288290454</t>
  </si>
  <si>
    <t>3095.93</t>
  </si>
  <si>
    <t>1.9668650793651</t>
  </si>
  <si>
    <t>495.65</t>
  </si>
  <si>
    <t>337910 ADCORE - Bangalore - RMK Site</t>
  </si>
  <si>
    <t>0.76652542372881</t>
  </si>
  <si>
    <t>1899.45</t>
  </si>
  <si>
    <t>0.71984639830508</t>
  </si>
  <si>
    <t>1359.07</t>
  </si>
  <si>
    <t>0.91589830508475</t>
  </si>
  <si>
    <t>540.38</t>
  </si>
  <si>
    <t>337910 ADCORE - RMK Carousel Bangalore - 2.2k</t>
  </si>
  <si>
    <t>1.0549558563861</t>
  </si>
  <si>
    <t>1792.37</t>
  </si>
  <si>
    <t>337910 ADCORE - RMK Carousel Mumbai - Link Clicks</t>
  </si>
  <si>
    <t>0.091202432938241</t>
  </si>
  <si>
    <t>584.79</t>
  </si>
  <si>
    <t>2018-04-17</t>
  </si>
  <si>
    <t>337910 ADCORE - Video Views - 20k</t>
  </si>
  <si>
    <t>0.0074621604810284</t>
  </si>
  <si>
    <t>215.94</t>
  </si>
  <si>
    <t>2018-05-25</t>
  </si>
  <si>
    <t>0.0086588067732236</t>
  </si>
  <si>
    <t>109.43</t>
  </si>
  <si>
    <t>0.0068060896178294</t>
  </si>
  <si>
    <t>86.73</t>
  </si>
  <si>
    <t>0.0055608658982288</t>
  </si>
  <si>
    <t>19.78</t>
  </si>
  <si>
    <t>LAPAM - GO - Ministry of Tourism - India similar 5 VID - Jul 2016 - 311729 - F311728</t>
  </si>
  <si>
    <t>2016-10-31</t>
  </si>
  <si>
    <t>2016-08-29</t>
  </si>
  <si>
    <t>LAPAM - GO - Ministry of Tourism - India travel and reach cities VID meher - Jul 2016 - 311729 - F311728</t>
  </si>
  <si>
    <t>2016-10-10</t>
  </si>
  <si>
    <t>2016-09-20</t>
  </si>
  <si>
    <t>LAPAM - GO - Ministry of Tourism - India travel and reach VID meher - Jul 2016 - 311729 - F311728</t>
  </si>
  <si>
    <t>2017-04-19</t>
  </si>
  <si>
    <t>LAPAM - GO - Ministry of Tourism - India pirsumaim VID - Jul 2016 - 311729 - F311728</t>
  </si>
  <si>
    <t>2016-09-25</t>
  </si>
  <si>
    <t>2016-09-18</t>
  </si>
  <si>
    <t>LAPAM - GO - Ministry of Tourism - India Caro travel and reach VID - Jul 2016 - 311729 - F311728</t>
  </si>
  <si>
    <t>2016-09-11</t>
  </si>
  <si>
    <t>2016-09-04</t>
  </si>
  <si>
    <t>LAPAM - GO - Ministry of Tourism - India Cities VID - Jul 2016 - 311729 - F311728</t>
  </si>
  <si>
    <t>2016-08-21</t>
  </si>
  <si>
    <t>LAPAM - GO - Ministry of Tourism - India rich VID - Jul 2016 - 311729 - F311728</t>
  </si>
  <si>
    <t>LAPAM - GO - Ministry of Tourism - India Intl Travelers VID - Jul 2016 - 311729 - F311728</t>
  </si>
  <si>
    <t>LAPAM - GO - Ministry of Tourism - India Insta VID - Jul 2016 - 311729 - F311728</t>
  </si>
  <si>
    <t>2016-09-19</t>
  </si>
  <si>
    <t>LAPAM - GO - Ministry of Tourism - India R&amp;F2 VID - Jul 2016 - 311729 - F311728</t>
  </si>
  <si>
    <t>2016-08-23</t>
  </si>
  <si>
    <t>LAPAM - GO - Ministry of Tourism - India remarketing outbrain caro VID meher - Jul 2016 - 311729 - F311728</t>
  </si>
  <si>
    <t>2016-09-22</t>
  </si>
  <si>
    <t>LAPAM - GO - Ministry of Tourism - India remarketing caro VID meher - Jul 2016 - 311729 - F311728</t>
  </si>
  <si>
    <t>LAPAM - GO - Ministry of Tourism - India remarketing sapakim week caro meher - Jul 2016 - 311729 - F311728</t>
  </si>
  <si>
    <t>2016-11-30</t>
  </si>
  <si>
    <t>2016-09-30</t>
  </si>
  <si>
    <t>LAPAM - GO - Ministry of Tourism - India remarketing sapakim caro VID meher - Jul 2016 - 311729 - F311728</t>
  </si>
  <si>
    <t>LAPAM - GO - Ministry of Tourism - India remarketing Form VID meher - Jul 2016 - 311729 - F311728</t>
  </si>
  <si>
    <t>2016-09-26</t>
  </si>
  <si>
    <t>LAPAM - GO - Ministry of Tourism - India remarketing PIC meher - Jul 2016 - 311729 - F311728</t>
  </si>
  <si>
    <t>2016-09-29</t>
  </si>
  <si>
    <t>2016-09-27</t>
  </si>
  <si>
    <t>LAPAM - GO - Ministry of Tourism - India R&amp;F3 travel and reach PIC meher - Jul 2016 - 311729 - F311728</t>
  </si>
  <si>
    <t>2016-10-04</t>
  </si>
  <si>
    <t>LAPAM - GO - Ministry of Tourism - India remarketing sapakim all time caro meher - Jul 2016 - 311729 - F311728</t>
  </si>
  <si>
    <t>LAPAM - GO - Ministry of Tourism - India Journalist VID - Jul 2016 - 311729 - F311728</t>
  </si>
  <si>
    <t>2016-09-17</t>
  </si>
  <si>
    <t>2016-08-15</t>
  </si>
  <si>
    <t>LAPAM - GO - Ministry of Tourism - Eilat Finland REM sapakim - Sep 2016 - 314254 - F314251</t>
  </si>
  <si>
    <t>2016-12-31</t>
  </si>
  <si>
    <t>2016-10-06</t>
  </si>
  <si>
    <t>LAPAM - GO - Ministry of Tourism - Eilat Russia mos Wide Pic - Sep 2016 - 315067 - F315418</t>
  </si>
  <si>
    <t>2016-12-10</t>
  </si>
  <si>
    <t>LAPAM - GO - Ministry of Tourism - India remarketing sapakim watched caro meher - Jul 2016 - 311729 - F311728</t>
  </si>
  <si>
    <t>2016-10-30</t>
  </si>
  <si>
    <t>2016-10-09</t>
  </si>
  <si>
    <t>LAPAM - GO - Ministry of Tourism - Eilat Russia mos Wide Vid - Sep 2016 - 315067 - F315418</t>
  </si>
  <si>
    <t>LAPAM - GO - Ministry of Tourism - Eilat Russia spt Wide Pic - Sep 2016 - 315067 - F315418</t>
  </si>
  <si>
    <t>LAPAM - GO - Ministry of Tourism - Eilat Russia spt Wide Vid - Sep 2016 - 315067 - F315418</t>
  </si>
  <si>
    <t>LAPAM - GO - Ministry of Tourism - India Caro - Jul 2016 - 311729 - F311728</t>
  </si>
  <si>
    <t>Ongoing</t>
  </si>
  <si>
    <t>2016-08-17</t>
  </si>
  <si>
    <t>LAPAM - GO - Ministry of Tourism - ELAL USA2 JEW2 - Sep 2015 - 304744 - F304743</t>
  </si>
  <si>
    <t>2016-03-02</t>
  </si>
  <si>
    <t>2016-02-22</t>
  </si>
  <si>
    <t>2016-03-01</t>
  </si>
  <si>
    <t>2016-02-24</t>
  </si>
  <si>
    <t>LAPAM - GO - Ministry of Tourism - India R&amp;F1 VID - Jul 2016 - 311729 - F311728</t>
  </si>
  <si>
    <t>LAPAM - GO - Ministry of Tourism - Eylat RUS - Oct 2015 - 300755</t>
  </si>
  <si>
    <t>2015-12-31</t>
  </si>
  <si>
    <t>2015-10-12</t>
  </si>
  <si>
    <t>2015-11-23</t>
  </si>
  <si>
    <t>2015-11-30</t>
  </si>
  <si>
    <t>2015-11-02</t>
  </si>
  <si>
    <t>LAPAM - Ministry of Tourism - Jews in UK - Rhand - NOV - DEC 2013 - CLOSED</t>
  </si>
  <si>
    <t>2013-12-31</t>
  </si>
  <si>
    <t>2013-11-14</t>
  </si>
  <si>
    <t>LAPAM - Ministry of Tourism - Korea - DEC 2013</t>
  </si>
  <si>
    <t>2013-12-08</t>
  </si>
  <si>
    <t>2013-12-01</t>
  </si>
  <si>
    <t xml:space="preserve">LAPAM - Ministry of Tourism - Jews in UK - Rhand - DEC 2013 </t>
  </si>
  <si>
    <t>2013-12-23</t>
  </si>
  <si>
    <t>2013-12-10</t>
  </si>
  <si>
    <t>LAPAM - GO - Ministry of Tourism - VISIT ISRAEL ENGLAND - LIKES - MAR-MAY 15 - 294143</t>
  </si>
  <si>
    <t>2015-07-31</t>
  </si>
  <si>
    <t>2015-03-01</t>
  </si>
  <si>
    <t>2015-03-05</t>
  </si>
  <si>
    <t>LAPAM - GO - Ministry of Tourism - Tacharut Robbie England - Mar 2015</t>
  </si>
  <si>
    <t>2015-04-20</t>
  </si>
  <si>
    <t>2015-03-26</t>
  </si>
  <si>
    <t>LAPAM - GO - Ministry of Tourism - VISIT ISRAEL ENGLAND - Posts - Mar-Jun 2015 - 294143</t>
  </si>
  <si>
    <t>2015-06-23</t>
  </si>
  <si>
    <t>2015-05-26</t>
  </si>
  <si>
    <t>2015-05-21</t>
  </si>
  <si>
    <t>2015-04-26</t>
  </si>
  <si>
    <t>2015-04-23</t>
  </si>
  <si>
    <t>2015-04-29</t>
  </si>
  <si>
    <t>2015-04-28</t>
  </si>
  <si>
    <t>2015-05-03</t>
  </si>
  <si>
    <t>2015-04-30</t>
  </si>
  <si>
    <t>2015-05-06</t>
  </si>
  <si>
    <t>2015-05-05</t>
  </si>
  <si>
    <t>2015-05-12</t>
  </si>
  <si>
    <t>2015-05-11</t>
  </si>
  <si>
    <t>2015-05-20</t>
  </si>
  <si>
    <t>2015-05-14</t>
  </si>
  <si>
    <t>2015-05-28</t>
  </si>
  <si>
    <t>2015-05-27</t>
  </si>
  <si>
    <t>2015-04-19</t>
  </si>
  <si>
    <t>2015-04-16</t>
  </si>
  <si>
    <t>2015-05-31</t>
  </si>
  <si>
    <t>2015-04-22</t>
  </si>
  <si>
    <t>2015-04-15</t>
  </si>
  <si>
    <t>2015-04-13</t>
  </si>
  <si>
    <t>2015-03-11</t>
  </si>
  <si>
    <t>2015-03-15</t>
  </si>
  <si>
    <t>2015-03-12</t>
  </si>
  <si>
    <t>2015-04-08</t>
  </si>
  <si>
    <t>2015-04-06</t>
  </si>
  <si>
    <t>2015-03-18</t>
  </si>
  <si>
    <t>2015-03-16</t>
  </si>
  <si>
    <t>2015-03-25</t>
  </si>
  <si>
    <t>2015-03-23</t>
  </si>
  <si>
    <t>2015-03-29</t>
  </si>
  <si>
    <t>2015-04-01</t>
  </si>
  <si>
    <t>2015-03-30</t>
  </si>
  <si>
    <t>2015-04-05</t>
  </si>
  <si>
    <t>2015-04-02</t>
  </si>
  <si>
    <t>2015-06-04</t>
  </si>
  <si>
    <t>2015-06-01</t>
  </si>
  <si>
    <t>2015-06-10</t>
  </si>
  <si>
    <t>2015-06-08</t>
  </si>
  <si>
    <t>2015-06-14</t>
  </si>
  <si>
    <t>2015-06-19</t>
  </si>
  <si>
    <t>2015-06-15</t>
  </si>
  <si>
    <t>LAPAM - GO - Ministry of Tourism - ELAL - May 2015 -296692</t>
  </si>
  <si>
    <t>2015-07-15</t>
  </si>
  <si>
    <t>2015-06-12</t>
  </si>
  <si>
    <t>2015-06-21</t>
  </si>
  <si>
    <t>LAPAM - GO - Ministry of Tourism - ELAL England - Sep 2015 - 300926 - F300928</t>
  </si>
  <si>
    <t>2015-11-07</t>
  </si>
  <si>
    <t>2015-10-07</t>
  </si>
  <si>
    <t>LAPAM - GO - Ministry of Tourism - ELAL USA JEW - Sep 2015 - 300380</t>
  </si>
  <si>
    <t>2015-11-08</t>
  </si>
  <si>
    <t>LAPAM - GO - Ministry of Tourism - ELAL USA EVA - Sep 2015 - 300380</t>
  </si>
  <si>
    <t>2015-11-11</t>
  </si>
  <si>
    <t>2015-10-11</t>
  </si>
  <si>
    <t>LAPAM - GO - Ministry of Tourism - ELAL USA CAT - Sep 2015 - 300380</t>
  </si>
  <si>
    <t>LAPAM - GO - Ministry of Tourism - Eylat UK - Oct 2015 - 300757</t>
  </si>
  <si>
    <t>2015-12-15</t>
  </si>
  <si>
    <t>2015-10-09</t>
  </si>
  <si>
    <t>2015-11-15</t>
  </si>
  <si>
    <t>2015-11-19</t>
  </si>
  <si>
    <t>2015-11-09</t>
  </si>
  <si>
    <t>2015-11-01</t>
  </si>
  <si>
    <t>2015-10-27</t>
  </si>
  <si>
    <t>2015-10-13</t>
  </si>
  <si>
    <t>LAPAM - GO - Ministry of Tourism - Germany low cost LEADS - Dec 2015 - 302908</t>
  </si>
  <si>
    <t>2016-01-08</t>
  </si>
  <si>
    <t>2015-12-08</t>
  </si>
  <si>
    <t>2015-12-30</t>
  </si>
  <si>
    <t>2015-12-20</t>
  </si>
  <si>
    <t>2015-12-16</t>
  </si>
  <si>
    <t>2015-12-23</t>
  </si>
  <si>
    <t>2015-12-25</t>
  </si>
  <si>
    <t>2016-01-04</t>
  </si>
  <si>
    <t>2015-12-27</t>
  </si>
  <si>
    <t>LAPAM - GO - Ministry of Tourism - Maraton Desert - Jul 2016 - 311482</t>
  </si>
  <si>
    <t>2016-08-07</t>
  </si>
  <si>
    <t>LAPAM - GO - Ministry of Tourism - Germany low cost2 - Jan 2016 - 304560 -  f304559</t>
  </si>
  <si>
    <t>2016-01-17</t>
  </si>
  <si>
    <t>2016-01-14</t>
  </si>
  <si>
    <t>LAPAM - GO - Ministry of Tourism - ELAL USA2 CAT - Sep 2015 - 304744 - F304743</t>
  </si>
  <si>
    <t>2016-02-02</t>
  </si>
  <si>
    <t>LAPAM - GO - Ministry of Tourism - ELAL USA2 AVA - Sep 2015 - 304744 - F304743</t>
  </si>
  <si>
    <t>2016-02-03</t>
  </si>
  <si>
    <t>LAPAM - GO - Ministry of Tourism - ELAL USA2 GEYS - Sep 2015 - 304744 - F304743</t>
  </si>
  <si>
    <t>2016-02-18</t>
  </si>
  <si>
    <t>2016-02-11</t>
  </si>
  <si>
    <t>LAPAM - GO - Ministry of Tourism - Italy - Feb 2016 - 305395 - F305393</t>
  </si>
  <si>
    <t>2016-03-19</t>
  </si>
  <si>
    <t>2016-02-16</t>
  </si>
  <si>
    <t>2016-03-16</t>
  </si>
  <si>
    <t>LAPAM - GO - Ministry of Tourism - ELAL USA2 JEW - Sep 2015 - 304744 - F304743</t>
  </si>
  <si>
    <t>2016-02-15</t>
  </si>
  <si>
    <t>2016-02-17</t>
  </si>
  <si>
    <t>LAPAM - GO - Ministry of Tourism - ELAL W3 - Jan 16  - 300926 - F300928</t>
  </si>
  <si>
    <t>2016-02-21</t>
  </si>
  <si>
    <t>2016-01-20</t>
  </si>
  <si>
    <t>2016-02-20</t>
  </si>
  <si>
    <t>2016-01-27</t>
  </si>
  <si>
    <t>LAPAM - GO - Ministry of Tourism - ELAL USA2 CAT2 - Sep 2015 - 304744 - F304743</t>
  </si>
  <si>
    <t>LAPAM - GO - Ministry of Tourism - Eilat Russia insta mos Wide Vid - Sep 2016 - 315067 - F315418</t>
  </si>
  <si>
    <t>LAPAM - GO - Ministry of Tourism - Rus Woman - Mar 2016 - 306190</t>
  </si>
  <si>
    <t>2016-03-08</t>
  </si>
  <si>
    <t>2016-03-03</t>
  </si>
  <si>
    <t>LAPAM - GO - Ministry of Tourism - Eylat RUS - Oct 2015 - 300755 - Ministry of Tourism - Eylat - Oct 2015 - Jun 2016</t>
  </si>
  <si>
    <t>2016-06-09</t>
  </si>
  <si>
    <t>2016-06-01</t>
  </si>
  <si>
    <t>טסטים להודו</t>
  </si>
  <si>
    <t>2016-10-19</t>
  </si>
  <si>
    <t>LAPAM - GO - Ministry of Tourism - Eilat Russia insta mos Wide Pic - Sep 2016 - 315067 - F315418</t>
  </si>
  <si>
    <t>LAPAM - GO - Ministry of Tourism - Eilat Russia mos similar10 Pic - Sep 2016 - 315067 - F315418</t>
  </si>
  <si>
    <t>2016-11-02</t>
  </si>
  <si>
    <t>LAPAM - GO - Ministry of Tourism - Eilat Russia insta spt Wide Pic - Sep 2016 - 315067 - F315418</t>
  </si>
  <si>
    <t>LAPAM - GO - Ministry of Tourism - Eilat  Russia REM sapakim - Sep 2016 - 315067 - F315418</t>
  </si>
  <si>
    <t>2017-02-28</t>
  </si>
  <si>
    <t>2017-02-26</t>
  </si>
  <si>
    <t>LAPAM - GO - Ministry of Tourism - Eilat Poland travel interests Pic - Nov 2016 - 315489 - F315488</t>
  </si>
  <si>
    <t>2017-02-19</t>
  </si>
  <si>
    <t>2016-12-24</t>
  </si>
  <si>
    <t>LAPAM - GO - Ministry of Tourism - Eilat  Poland REM sapakim - Sep 2016  - 315489 - F315488</t>
  </si>
  <si>
    <t>המחשה לפולין</t>
  </si>
  <si>
    <t>2017-01-03</t>
  </si>
  <si>
    <t>LAPAM - GO - Ministry of Tourism - Eilat Poland travel interests VID - Nov 2016 - 315489 - F315488</t>
  </si>
  <si>
    <t>2017-01-04</t>
  </si>
  <si>
    <t>LAPAM - GO - Ministry of Tourism - Eilat Poland R&amp;F - Jan  2017- 308087 - F318180</t>
  </si>
  <si>
    <t>2017-01-22</t>
  </si>
  <si>
    <t>2017-01-09</t>
  </si>
  <si>
    <t>LAPAM - GO - Ministry of Tourism - Eilat Poland R&amp;F Press - Jan  2017- 308087 - F318180</t>
  </si>
  <si>
    <t>2017-01-28</t>
  </si>
  <si>
    <t>2017-01-10</t>
  </si>
  <si>
    <t>LAPAM - GO - Ministry of Tourism - Eilat Poland travel similar VID - Nov 2016 - 315489 - F315488</t>
  </si>
  <si>
    <t>LAPAM - GO - Ministry of Tourism - Eilat Finland REM sapakim2 - Jan 2017 - 319305 - F319306</t>
  </si>
  <si>
    <t>2017-02-20</t>
  </si>
  <si>
    <t>2017-01-26</t>
  </si>
  <si>
    <t>LAPAM - GO - Ministry of Tourism - Eilat Russia spt cb con9_2 Pic - Sep 2016 - 315067 - F315418</t>
  </si>
  <si>
    <t>2017-01-30</t>
  </si>
  <si>
    <t>LAPAM - GO - Ministry of Tourism - Eilat Poland travel  similar PIC - Nov 2016 - 315489 - F315488</t>
  </si>
  <si>
    <t>2017-01-19</t>
  </si>
  <si>
    <t>2017-02-13</t>
  </si>
  <si>
    <t>LAPAM - GO - Ministry of Tourism - Eilat Poland israel PIC - Nov 2016 - 315489 - F315488</t>
  </si>
  <si>
    <t>2017-02-16</t>
  </si>
  <si>
    <t>LAPAM - GO - Ministry of Tourism - India remarketing sapakim all time caro meher - Mar 2017</t>
  </si>
  <si>
    <t>2017-03-21</t>
  </si>
  <si>
    <t>LAPAM - GO - Ministry of Tourism - Nazareth - Dec 2016</t>
  </si>
  <si>
    <t>2016-12-23</t>
  </si>
  <si>
    <t>2016-12-22</t>
  </si>
  <si>
    <t>LAPAM - GO - Ministry of Tourism - India remarketing sapakim - W2 - March 2017 - 321433</t>
  </si>
  <si>
    <t>2017-06-10</t>
  </si>
  <si>
    <t>2017-03-23</t>
  </si>
  <si>
    <t xml:space="preserve">ניסיון למסנג'ר </t>
  </si>
  <si>
    <t>2017-03-28</t>
  </si>
  <si>
    <t>LAPAM - GO - Ministry of Tourism - Tayarim - Apr 2017 - 322801 - F322802</t>
  </si>
  <si>
    <t>2017-05-08</t>
  </si>
  <si>
    <t>2017-04-24</t>
  </si>
  <si>
    <t>LAPAM - GO - Ministry of Tourism - Tayarim2 - May 2017 - 323881 - F323882</t>
  </si>
  <si>
    <t>2017-06-16</t>
  </si>
  <si>
    <t>2017-05-16</t>
  </si>
  <si>
    <t>LAPAM - GO - Ministry of Tourism - India travel and reach VID meher - Mar 2017 - 321433</t>
  </si>
  <si>
    <t>2017-06-01</t>
  </si>
  <si>
    <t>2017-03-25</t>
  </si>
  <si>
    <t>2017-05-15</t>
  </si>
  <si>
    <t>LAPAM - GO - Ministry of Tourism - India travel and rich VID meher - w2 - June 2017 - 324133</t>
  </si>
  <si>
    <t>2017-06-30</t>
  </si>
  <si>
    <t>2017-06-04</t>
  </si>
  <si>
    <t>2017-06-28</t>
  </si>
  <si>
    <t>LAPAM - GO - Ministry of Tourism - India remarketing Form VID meher - w2 - June 2017 - 324133</t>
  </si>
  <si>
    <t>2017-06-24</t>
  </si>
  <si>
    <t>LAPAM - GO - Ministry of Tourism - India remarketing sapakim - w2 - June 2017 - 324133</t>
  </si>
  <si>
    <t>LAPAM - GO - Ministry of Tourism - India3 - Sep 2017 - remarketing sapakim - 329264 - F329228</t>
  </si>
  <si>
    <t>2017-11-23</t>
  </si>
  <si>
    <t>2017-09-17</t>
  </si>
  <si>
    <t>2017-10-31</t>
  </si>
  <si>
    <t>LAPAM - GO - Ministry of Tourism - India remarketing sapakim - W3 - September 2017 - 329228</t>
  </si>
  <si>
    <t>LAPAM - GO - Ministry of Tourism - India3 - Sep 2017 - 329264 - F329228</t>
  </si>
  <si>
    <t>2017-12-28</t>
  </si>
  <si>
    <t>2017-09-25</t>
  </si>
  <si>
    <t>2017-12-01</t>
  </si>
  <si>
    <t>LAPAM - GO - Ministry of Tourism - India3 HAZMANA2 - Sep 2017 - 329264 - F329228</t>
  </si>
  <si>
    <t>2017-11-21</t>
  </si>
  <si>
    <t>LAPAM - GO - Ministry of Tourism - Nazareth VID - Dec 2016</t>
  </si>
  <si>
    <t>2016-12-25</t>
  </si>
  <si>
    <t>LAPAM - GO - Ministry of Tourism - Eilat England visited con5 Pic - Nov 2016 - 315489 - F315488</t>
  </si>
  <si>
    <t>2016-12-19</t>
  </si>
  <si>
    <t>LAPAM - GO - Ministry of Tourism - Eilat Russia insta spt Wide Vid - Sep 2016 - 315067 - F315418</t>
  </si>
  <si>
    <t>LAPAM - GO - Ministry of Tourism - Eilat Russia spt cb visited Pic - Sep 2016 - 315067 - F315418</t>
  </si>
  <si>
    <t>2016-11-07</t>
  </si>
  <si>
    <t>LAPAM - GO - Ministry of Tourism - India Caro sim visited5 VID meher - Jul 2016 - 311729 - F311728</t>
  </si>
  <si>
    <t>LAPAM - GO - Ministry of Tourism - Eilat Finland - Sep 2016 - 314254 - F314251</t>
  </si>
  <si>
    <t>2016-12-15</t>
  </si>
  <si>
    <t>2016-10-20</t>
  </si>
  <si>
    <t>LAPAM - GO - Ministry of Tourism - Eilat Finland Similar10 VID - Sep 2016 - 314254 - F314251</t>
  </si>
  <si>
    <t>2016-10-25</t>
  </si>
  <si>
    <t>LAPAM - GO - Ministry of Tourism - Eilat Russia insta mos similar10 Vid - Sep 2016 - 315067 - F315418</t>
  </si>
  <si>
    <t>LAPAM - GO - Ministry of Tourism - Eilat Russia insta spt similar10 Vid - Sep 2016 - 315067 - F315418</t>
  </si>
  <si>
    <t>LAPAM - GO - Ministry of Tourism - Eilat Russia spt similar10 Pic - Sep 2016 - 315067 - F315418</t>
  </si>
  <si>
    <t>LAPAM - GO - Ministry of Tourism - Eilat Finland Insta Similar10 VID - Sep 2016 - 314254 - F314251</t>
  </si>
  <si>
    <t>2016-11-08</t>
  </si>
  <si>
    <t>2016-11-06</t>
  </si>
  <si>
    <t>LAPAM - GO - Ministry of Tourism - Eilat Russia mos cb con5 Pic - Sep 2016 - 315067 - F315418</t>
  </si>
  <si>
    <t>LAPAM - GO - Ministry of Tourism - Eilat Russia spt cb con5 Pic - Sep 2016 - 315067 - F315418</t>
  </si>
  <si>
    <t>LAPAM - GO - Ministry of Tourism - Eilat Russia spt travel interest Pic - Sep 2016 - 315067 - F315418</t>
  </si>
  <si>
    <t>LAPAM - GO - Ministry of Tourism - Eilat Russia mos travel interest Pic - Sep 2016 - 315067 - F315418</t>
  </si>
  <si>
    <t>LAPAM - GO - Ministry of Tourism - Eilat Russia mos cb visited Pic - Sep 2016 - 315067 - F315418</t>
  </si>
  <si>
    <t>LAPAM - GO - Ministry of Tourism - Eilat  France REM sapakim - Sep 2016  - Nov 2016</t>
  </si>
  <si>
    <t>2016-12-13</t>
  </si>
  <si>
    <t>LAPAM - GO - Ministry of Tourism - Eilat Russia spt cb con 1 Pic - Sep 2016 - 315067 - F315418</t>
  </si>
  <si>
    <t>2016-11-16</t>
  </si>
  <si>
    <t>2016-11-10</t>
  </si>
  <si>
    <t>LAPAM - GO - Ministry of Tourism - Eilat Russia mos cb con 1 Pic - Sep 2016 - 315067 - F315418</t>
  </si>
  <si>
    <t>LAPAM - GO - Ministry of Tourism - Eilat Russia mos cb con3 Pic - Sep 2016 - 315067 - F315418</t>
  </si>
  <si>
    <t>LAPAM - GO - Ministry of Tourism - Eilat Russia spt cb con3 Pic - Sep 2016 - 315067 - F315418</t>
  </si>
  <si>
    <t>LAPAM - GO - Ministry of Tourism - Eilat Russia spt cb con9 Pic - Sep 2016 - 315067 - F315418</t>
  </si>
  <si>
    <t>2016-11-17</t>
  </si>
  <si>
    <t>LAPAM - GO - Ministry of Tourism - Eilat Russia mos cb con9 Pic - Sep 2016 - 315067 - F315418</t>
  </si>
  <si>
    <t>LAPAM - GO - Ministry of Tourism - Eilat England interest Pic - Nov 2016 - 315489 - 315488</t>
  </si>
  <si>
    <t>2016-11-23</t>
  </si>
  <si>
    <t>LAPAM - GO - Ministry of Tourism - Eilat England cb con1 Pic - Nov 2016 - 315489 - F315488</t>
  </si>
  <si>
    <t>2016-11-22</t>
  </si>
  <si>
    <t>LAPAM - GO - Ministry of Tourism - Eilat England BF Pic - Nov 2016 - 315489 - F315488</t>
  </si>
  <si>
    <t>2016-11-26</t>
  </si>
  <si>
    <t>LAPAM - GO - Ministry of Tourism - Eilat England CM Pic - Nov 2016 - 315489 - F315488</t>
  </si>
  <si>
    <t>2016-12-04</t>
  </si>
  <si>
    <t>2016-11-27</t>
  </si>
  <si>
    <t>2016-11-29</t>
  </si>
  <si>
    <t>LAPAM - GO - Ministry of Tourism - Eilat France jew+il Pic - Nov 2016</t>
  </si>
  <si>
    <t>2016-12-07</t>
  </si>
  <si>
    <t>LAPAM - GO - Ministry of Tourism - Eilat  England REM sapakim - Sep 2016  - 315489 - F315488</t>
  </si>
  <si>
    <t>2016-12-09</t>
  </si>
  <si>
    <t>LAPAM - Ministry of Tourism - Jews in UK - NF - NOV - DEC 2013</t>
  </si>
  <si>
    <t>200594.95</t>
  </si>
  <si>
    <t>340126 - Adcore - Russia</t>
  </si>
  <si>
    <t>2.095861013986</t>
  </si>
  <si>
    <t>23976.65</t>
  </si>
  <si>
    <t>2018-05-14</t>
  </si>
  <si>
    <t>1.6408891798595</t>
  </si>
  <si>
    <t>13785.11</t>
  </si>
  <si>
    <t>2018-05-22</t>
  </si>
  <si>
    <t>3.2853972758229</t>
  </si>
  <si>
    <t>5788.87</t>
  </si>
  <si>
    <t>3.4476664056382</t>
  </si>
  <si>
    <t>4402.67</t>
  </si>
  <si>
    <t>340126 - Adcore - Italy - Culture</t>
  </si>
  <si>
    <t>1.8974559030408</t>
  </si>
  <si>
    <t>17534.39</t>
  </si>
  <si>
    <t>340126 - Adcore - Romania - RMK Site</t>
  </si>
  <si>
    <t>2.5067172859451</t>
  </si>
  <si>
    <t>15516.58</t>
  </si>
  <si>
    <t>2018-08-22</t>
  </si>
  <si>
    <t>340126 - Adcore - Russia - RMK Site</t>
  </si>
  <si>
    <t>2.1048590739143</t>
  </si>
  <si>
    <t>14637.19</t>
  </si>
  <si>
    <t>340126 - Adcore - Germany</t>
  </si>
  <si>
    <t>4.5650612244898</t>
  </si>
  <si>
    <t>13421.28</t>
  </si>
  <si>
    <t>5.8796830692244</t>
  </si>
  <si>
    <t>7049.74</t>
  </si>
  <si>
    <t>3.6597013210798</t>
  </si>
  <si>
    <t>6371.54</t>
  </si>
  <si>
    <t>340126 - Adcore - Romania - Culture</t>
  </si>
  <si>
    <t>2.1749331528177</t>
  </si>
  <si>
    <t>12851.68</t>
  </si>
  <si>
    <t>340126 - Adcore - Romania</t>
  </si>
  <si>
    <t>2.6536602299848</t>
  </si>
  <si>
    <t>12230.72</t>
  </si>
  <si>
    <t>2.6765623836127</t>
  </si>
  <si>
    <t>7186.57</t>
  </si>
  <si>
    <t>2.6216995841996</t>
  </si>
  <si>
    <t>5044.15</t>
  </si>
  <si>
    <t>340126 - Adcore - Italy - RMK Site</t>
  </si>
  <si>
    <t>1.7409737548464</t>
  </si>
  <si>
    <t>11674.97</t>
  </si>
  <si>
    <t>340126 - Adcore - Poland - Culture</t>
  </si>
  <si>
    <t>3.4533144297417</t>
  </si>
  <si>
    <t>10960.82</t>
  </si>
  <si>
    <t>340126 - Adcore - Germany - Culture</t>
  </si>
  <si>
    <t>5.1844827586207</t>
  </si>
  <si>
    <t>10825.2</t>
  </si>
  <si>
    <t>340126 - Adcore - Italy</t>
  </si>
  <si>
    <t>2.0407671392503</t>
  </si>
  <si>
    <t>10507.91</t>
  </si>
  <si>
    <t>340126 - Adcore - Hungary</t>
  </si>
  <si>
    <t>1.8785883458647</t>
  </si>
  <si>
    <t>9994.09</t>
  </si>
  <si>
    <t>2018-06-11</t>
  </si>
  <si>
    <t>1.779293053843</t>
  </si>
  <si>
    <t>8658.04</t>
  </si>
  <si>
    <t>2.9428414096916</t>
  </si>
  <si>
    <t>1336.05</t>
  </si>
  <si>
    <t>340126 - Adcore - Russia - Culture</t>
  </si>
  <si>
    <t>3.1388674470104</t>
  </si>
  <si>
    <t>9921.96</t>
  </si>
  <si>
    <t>340126 - Adcore - Poland</t>
  </si>
  <si>
    <t>3.2683988563259</t>
  </si>
  <si>
    <t>9144.98</t>
  </si>
  <si>
    <t>2.8586120543294</t>
  </si>
  <si>
    <t>6734.89</t>
  </si>
  <si>
    <t>340126 - Adcore - France - RMK Site</t>
  </si>
  <si>
    <t>2.6514180929095</t>
  </si>
  <si>
    <t>8675.44</t>
  </si>
  <si>
    <t>340126 - Adcore - Holland</t>
  </si>
  <si>
    <t>5.4948332198775</t>
  </si>
  <si>
    <t>8071.91</t>
  </si>
  <si>
    <t>3.6327748691099</t>
  </si>
  <si>
    <t>2775.44</t>
  </si>
  <si>
    <t>2018-09-10</t>
  </si>
  <si>
    <t>2018-06-12</t>
  </si>
  <si>
    <t>10.311710526316</t>
  </si>
  <si>
    <t>2351.07</t>
  </si>
  <si>
    <t>2018-06-04</t>
  </si>
  <si>
    <t>4.4572791519435</t>
  </si>
  <si>
    <t>1261.41</t>
  </si>
  <si>
    <t>340126 - Adcore - France - Culture</t>
  </si>
  <si>
    <t>2.8487102734664</t>
  </si>
  <si>
    <t>7708.61</t>
  </si>
  <si>
    <t>340126 - Adcore - Ukraine - Culture</t>
  </si>
  <si>
    <t>1.0811895803184</t>
  </si>
  <si>
    <t>7471.02</t>
  </si>
  <si>
    <t>340126 - Adcore - Poland - RMK Site</t>
  </si>
  <si>
    <t>3.1291621281944</t>
  </si>
  <si>
    <t>7469.31</t>
  </si>
  <si>
    <t>2018-08-17</t>
  </si>
  <si>
    <t>340126 - Adcore - England - Culture</t>
  </si>
  <si>
    <t>5.0471897289586</t>
  </si>
  <si>
    <t>7076.16</t>
  </si>
  <si>
    <t>340126 - Adcore - Germany - RMK Site</t>
  </si>
  <si>
    <t>4.4582161803714</t>
  </si>
  <si>
    <t>6722.99</t>
  </si>
  <si>
    <t>340126 - Adcore - Sweden - Culture</t>
  </si>
  <si>
    <t>3.3920345002537</t>
  </si>
  <si>
    <t>6685.7</t>
  </si>
  <si>
    <t>340126 - Adcore - England - RMK Site</t>
  </si>
  <si>
    <t>3.5719715224535</t>
  </si>
  <si>
    <t>6522.42</t>
  </si>
  <si>
    <t>340126 - Adcore - France</t>
  </si>
  <si>
    <t>2.9245442176871</t>
  </si>
  <si>
    <t>6448.62</t>
  </si>
  <si>
    <t>340126 - Adcore - Ukraine - RMK Site</t>
  </si>
  <si>
    <t>0.99335723598435</t>
  </si>
  <si>
    <t>6095.24</t>
  </si>
  <si>
    <t>340126 - Adcore - England</t>
  </si>
  <si>
    <t>4.9472336265885</t>
  </si>
  <si>
    <t>5061.02</t>
  </si>
  <si>
    <t>4.9535612903226</t>
  </si>
  <si>
    <t>3839.01</t>
  </si>
  <si>
    <t>4.7019396551724</t>
  </si>
  <si>
    <t>1090.85</t>
  </si>
  <si>
    <t>340126- Adcore - Holland - Culture</t>
  </si>
  <si>
    <t>6.8395947901592</t>
  </si>
  <si>
    <t>4726.16</t>
  </si>
  <si>
    <t>340126 - Adcore - Sweden - RMK Site</t>
  </si>
  <si>
    <t>3.1713328581611</t>
  </si>
  <si>
    <t>4449.38</t>
  </si>
  <si>
    <t>340126 - Adcore - Sweden</t>
  </si>
  <si>
    <t>3.8528936605317</t>
  </si>
  <si>
    <t>3768.13</t>
  </si>
  <si>
    <t>3.7045468053492</t>
  </si>
  <si>
    <t>2493.16</t>
  </si>
  <si>
    <t>4.0560655737705</t>
  </si>
  <si>
    <t>989.68</t>
  </si>
  <si>
    <t>340126 - Adcore - Switzerland</t>
  </si>
  <si>
    <t>5.4253623188406</t>
  </si>
  <si>
    <t>3743.5</t>
  </si>
  <si>
    <t>2018-06-05</t>
  </si>
  <si>
    <t>4.5460559796438</t>
  </si>
  <si>
    <t>1786.6</t>
  </si>
  <si>
    <t>6.3435521235521</t>
  </si>
  <si>
    <t>1642.98</t>
  </si>
  <si>
    <t>2018-06-10</t>
  </si>
  <si>
    <t>12.002857142857</t>
  </si>
  <si>
    <t>168.04</t>
  </si>
  <si>
    <t>6.0783333333333</t>
  </si>
  <si>
    <t>145.88</t>
  </si>
  <si>
    <t>340126 - Adcore - Holland - RMK Sapakim</t>
  </si>
  <si>
    <t>0.70468085106383</t>
  </si>
  <si>
    <t>3378.24</t>
  </si>
  <si>
    <t>0.57934430581364</t>
  </si>
  <si>
    <t>2182.39</t>
  </si>
  <si>
    <t>1.1644109055501</t>
  </si>
  <si>
    <t>1195.85</t>
  </si>
  <si>
    <t>340126 - Adcore - Ukraine</t>
  </si>
  <si>
    <t>1.428126603935</t>
  </si>
  <si>
    <t>3338.96</t>
  </si>
  <si>
    <t>340126 - Adcore - Czech Republic</t>
  </si>
  <si>
    <t>2.8244322344322</t>
  </si>
  <si>
    <t>3084.28</t>
  </si>
  <si>
    <t>2.6922813688213</t>
  </si>
  <si>
    <t>2832.28</t>
  </si>
  <si>
    <t>6.3</t>
  </si>
  <si>
    <t>340126 - Adcore - England - RMK Sapakim</t>
  </si>
  <si>
    <t>0.44356525625745</t>
  </si>
  <si>
    <t>2977.21</t>
  </si>
  <si>
    <t>340126 - Adcore - Russia - RMK Sapakim</t>
  </si>
  <si>
    <t>0.15388808064013</t>
  </si>
  <si>
    <t>2961.73</t>
  </si>
  <si>
    <t>340126 - Adcore - Austria</t>
  </si>
  <si>
    <t>4.8199643493761</t>
  </si>
  <si>
    <t>2018-06-07</t>
  </si>
  <si>
    <t>4.7204119850187</t>
  </si>
  <si>
    <t>2520.7</t>
  </si>
  <si>
    <t>6.7888888888889</t>
  </si>
  <si>
    <t>183.3</t>
  </si>
  <si>
    <t>340126 - Adcore - Italy - RMK Sapakim</t>
  </si>
  <si>
    <t>0.14586609929078</t>
  </si>
  <si>
    <t>2570.89</t>
  </si>
  <si>
    <t>340126 - Adcore - Poland - RMK Sapakim</t>
  </si>
  <si>
    <t>0.18975763153858</t>
  </si>
  <si>
    <t>2474.06</t>
  </si>
  <si>
    <t>340126- Adcore - Germany - RMK Sapakim</t>
  </si>
  <si>
    <t>0.46683701657459</t>
  </si>
  <si>
    <t>2365.93</t>
  </si>
  <si>
    <t>340126 - Adcore - France RMK Sapakim</t>
  </si>
  <si>
    <t>0.3051270078446</t>
  </si>
  <si>
    <t>1633.65</t>
  </si>
  <si>
    <t>340126 - Adcore - Romania - RMK Sapakim</t>
  </si>
  <si>
    <t>0.093450683035446</t>
  </si>
  <si>
    <t>1552.87</t>
  </si>
  <si>
    <t>2018-05-15</t>
  </si>
  <si>
    <t>340126 - Adcore - Sweden - RMK Sapakim</t>
  </si>
  <si>
    <t>0.45527252906977</t>
  </si>
  <si>
    <t>1252.91</t>
  </si>
  <si>
    <t>340126 - Adcore - Spain</t>
  </si>
  <si>
    <t>1.862560296846</t>
  </si>
  <si>
    <t>1003.92</t>
  </si>
  <si>
    <t>2018-06-21</t>
  </si>
  <si>
    <t>1.8769402985075</t>
  </si>
  <si>
    <t>503.02</t>
  </si>
  <si>
    <t>1.8483394833948</t>
  </si>
  <si>
    <t>500.9</t>
  </si>
  <si>
    <t>340126 - Adcore - Ukraine - RMK Sapakim</t>
  </si>
  <si>
    <t>0.064361980086152</t>
  </si>
  <si>
    <t>911.43</t>
  </si>
  <si>
    <t>340126 - Adcore - Spain Culture</t>
  </si>
  <si>
    <t>1.9208783783784</t>
  </si>
  <si>
    <t>852.87</t>
  </si>
  <si>
    <t>340126 - Adcore - Switzerland Ger RMK Sapakim</t>
  </si>
  <si>
    <t>2.4623106060606</t>
  </si>
  <si>
    <t>650.05</t>
  </si>
  <si>
    <t>340126 - Adcore - Switzerland French RMK Sapakim</t>
  </si>
  <si>
    <t>2.0627622377622</t>
  </si>
  <si>
    <t>589.95</t>
  </si>
  <si>
    <t>340126 - Adcore - Hungary RMK Sapakim</t>
  </si>
  <si>
    <t>0.47038369304556</t>
  </si>
  <si>
    <t>392.3</t>
  </si>
  <si>
    <t>340126 - Adcore - Austria RMK Sapakim</t>
  </si>
  <si>
    <t>1.0518258426966</t>
  </si>
  <si>
    <t>374.45</t>
  </si>
  <si>
    <t>340126 - Adcore - Spain - RMK Site</t>
  </si>
  <si>
    <t>8.3918918918919</t>
  </si>
  <si>
    <t>310.5</t>
  </si>
  <si>
    <t>340126 - Adcore - Denmark</t>
  </si>
  <si>
    <t>8.8506896551724</t>
  </si>
  <si>
    <t>256.67</t>
  </si>
  <si>
    <t>2018-07-15</t>
  </si>
  <si>
    <t>8.5274074074074</t>
  </si>
  <si>
    <t>230.24</t>
  </si>
  <si>
    <t>13.215</t>
  </si>
  <si>
    <t>26.43</t>
  </si>
  <si>
    <t>340126 - Adcore - Czech Republic RMK Sapakim</t>
  </si>
  <si>
    <t>0.63626168224299</t>
  </si>
  <si>
    <t>68.08</t>
  </si>
  <si>
    <t>2018-06-17</t>
  </si>
  <si>
    <t>340126 - Adcore - Spain - RMK Sapakim</t>
  </si>
  <si>
    <t>0.28303797468354</t>
  </si>
  <si>
    <t>22.36</t>
  </si>
  <si>
    <t>340126 - Adcore - Holland - RMK Site - New</t>
  </si>
  <si>
    <t>8.575</t>
  </si>
  <si>
    <t>17.15</t>
  </si>
  <si>
    <t>2018-05-29</t>
  </si>
  <si>
    <t>340126 - Adcore - Denmark RMK Sapakim</t>
  </si>
  <si>
    <t>5.01</t>
  </si>
  <si>
    <t>1743291.05</t>
  </si>
  <si>
    <t>23842779524560249</t>
  </si>
  <si>
    <t>337410 - Poland</t>
  </si>
  <si>
    <t>1.3736357152561</t>
  </si>
  <si>
    <t>80890.66</t>
  </si>
  <si>
    <t>2018-03-23</t>
  </si>
  <si>
    <t>2018-03-12</t>
  </si>
  <si>
    <t>337410 - Poland - Engaged Shoppers - all lang</t>
  </si>
  <si>
    <t>1.8992494553377</t>
  </si>
  <si>
    <t>17435.11</t>
  </si>
  <si>
    <t>2018-03-13</t>
  </si>
  <si>
    <t>337410 - Poland - Outdoor</t>
  </si>
  <si>
    <t>1.292876317249</t>
  </si>
  <si>
    <t>11655.28</t>
  </si>
  <si>
    <t>337410 - Poland - Outdoor - Not English</t>
  </si>
  <si>
    <t>0.73907089241034</t>
  </si>
  <si>
    <t>8861.46</t>
  </si>
  <si>
    <t>337410 - Poland - Photography - all lang</t>
  </si>
  <si>
    <t>1.281986765401</t>
  </si>
  <si>
    <t>8136.77</t>
  </si>
  <si>
    <t>337410 - Poland - Travel - all lang</t>
  </si>
  <si>
    <t>1.2193944926213</t>
  </si>
  <si>
    <t>8015.08</t>
  </si>
  <si>
    <t>337410 - Poland - Food - all lang</t>
  </si>
  <si>
    <t>1.249678026737</t>
  </si>
  <si>
    <t>6637.04</t>
  </si>
  <si>
    <t>337410 - Poland - Israeli Culture - all lang</t>
  </si>
  <si>
    <t>1.216829064588</t>
  </si>
  <si>
    <t>4370.85</t>
  </si>
  <si>
    <t>337410 - Poland - Engaged Shoppers</t>
  </si>
  <si>
    <t>2.2190948275862</t>
  </si>
  <si>
    <t>4118.64</t>
  </si>
  <si>
    <t>2018-03-22</t>
  </si>
  <si>
    <t>337410 - Poland - Nature - all lang - Manuel</t>
  </si>
  <si>
    <t>2.9108064516129</t>
  </si>
  <si>
    <t>3789.87</t>
  </si>
  <si>
    <t>2018-03-14</t>
  </si>
  <si>
    <t>337410 - Poland - Parents - all lang - Manuel</t>
  </si>
  <si>
    <t>2.9052295409182</t>
  </si>
  <si>
    <t>2911.04</t>
  </si>
  <si>
    <t>337410 - Poland - Page Engagers Lookalike - all lang - Manuel</t>
  </si>
  <si>
    <t>2.9746976744186</t>
  </si>
  <si>
    <t>1279.12</t>
  </si>
  <si>
    <t>2018-03-15</t>
  </si>
  <si>
    <t>337410 - Poland - Travel</t>
  </si>
  <si>
    <t>1.3687904967603</t>
  </si>
  <si>
    <t>1267.5</t>
  </si>
  <si>
    <t>337410 - Poland - Photography</t>
  </si>
  <si>
    <t>2.0084114052953</t>
  </si>
  <si>
    <t>986.13</t>
  </si>
  <si>
    <t>337410 - Poland - Food</t>
  </si>
  <si>
    <t>1.6239469026549</t>
  </si>
  <si>
    <t>917.53</t>
  </si>
  <si>
    <t>337410 - Poland - Israeli Culture</t>
  </si>
  <si>
    <t>1.6533766233766</t>
  </si>
  <si>
    <t>509.24</t>
  </si>
  <si>
    <t>23842779523450249</t>
  </si>
  <si>
    <t>337410 - Italy</t>
  </si>
  <si>
    <t>0.56607864938409</t>
  </si>
  <si>
    <t>58040.61</t>
  </si>
  <si>
    <t>337410 - Italy - Outdoor - alllang - Expand - Manuel</t>
  </si>
  <si>
    <t>0.46490673854447</t>
  </si>
  <si>
    <t>25872.06</t>
  </si>
  <si>
    <t>337410 - Italy - Engaged Shoppers - Not English - Expand - Manuel</t>
  </si>
  <si>
    <t>1.0139318277458</t>
  </si>
  <si>
    <t>7228.32</t>
  </si>
  <si>
    <t>337410 - Italy - Photography - Not English - Expand - Manuel</t>
  </si>
  <si>
    <t>0.49497074086342</t>
  </si>
  <si>
    <t>4482.95</t>
  </si>
  <si>
    <t>337410 - Italy - Travel - Not English - Expand - Manuel</t>
  </si>
  <si>
    <t>0.57493693373601</t>
  </si>
  <si>
    <t>3236.32</t>
  </si>
  <si>
    <t>337410 - Italy - Travel - Expand - Manuel</t>
  </si>
  <si>
    <t>0.87781119714116</t>
  </si>
  <si>
    <t>2947.69</t>
  </si>
  <si>
    <t>337410 - Italy - Food - Not English - Expand - Manuel</t>
  </si>
  <si>
    <t>0.61961405926947</t>
  </si>
  <si>
    <t>2697.18</t>
  </si>
  <si>
    <t>337410 - Italy - All Country - all lang - Manuel</t>
  </si>
  <si>
    <t>0.72208829054477</t>
  </si>
  <si>
    <t>2306.35</t>
  </si>
  <si>
    <t>2018-03-19</t>
  </si>
  <si>
    <t>337410 - Italy - Israeli Culture - Not English - Expand - Manuel</t>
  </si>
  <si>
    <t>0.59612950916617</t>
  </si>
  <si>
    <t>2016.11</t>
  </si>
  <si>
    <t>337410 - Italy - Parents - alllang - Expand - Manuel</t>
  </si>
  <si>
    <t>1.0310886882634</t>
  </si>
  <si>
    <t>1941.54</t>
  </si>
  <si>
    <t>337410 - Italy - Photography - Expand - Manuel</t>
  </si>
  <si>
    <t>0.70938908145581</t>
  </si>
  <si>
    <t>1637.27</t>
  </si>
  <si>
    <t>337410 - Italy - Food - Expand - Manuel</t>
  </si>
  <si>
    <t>0.95384558277654</t>
  </si>
  <si>
    <t>1284.83</t>
  </si>
  <si>
    <t>337410 - Italy - Engaged Shoppers - Expand - Manuel</t>
  </si>
  <si>
    <t>0.48535840188014</t>
  </si>
  <si>
    <t>826.08</t>
  </si>
  <si>
    <t>337410 - Italy - Nature - alllang - Expand - Manuel</t>
  </si>
  <si>
    <t>0.63941789748045</t>
  </si>
  <si>
    <t>735.97</t>
  </si>
  <si>
    <t>337410 - Italy - Outdoor</t>
  </si>
  <si>
    <t>0.21362798264642</t>
  </si>
  <si>
    <t>393.93</t>
  </si>
  <si>
    <t>337410 - Italy - Israeli Culture - Expand - Manuel</t>
  </si>
  <si>
    <t>0.75449799196787</t>
  </si>
  <si>
    <t>375.74</t>
  </si>
  <si>
    <t>337410 - Italy - Page Engagers Lookalike - alllang - Expand - Manuel</t>
  </si>
  <si>
    <t>1.2667391304348</t>
  </si>
  <si>
    <t>58.27</t>
  </si>
  <si>
    <t>23842779513360249</t>
  </si>
  <si>
    <t>337410 - Spain</t>
  </si>
  <si>
    <t>0.47997577090269</t>
  </si>
  <si>
    <t>47147.54</t>
  </si>
  <si>
    <t>337410 - Spain - Outdoor - all lang - Expand - Manuel</t>
  </si>
  <si>
    <t>0.32328035966334</t>
  </si>
  <si>
    <t>18552.09</t>
  </si>
  <si>
    <t>337410 - Spain - Engaged Shoppers Not English - Expand - Manuel</t>
  </si>
  <si>
    <t>0.68433224985868</t>
  </si>
  <si>
    <t>9684.67</t>
  </si>
  <si>
    <t>337410 - Spain - Food - Not English - Expand</t>
  </si>
  <si>
    <t>0.81871936136721</t>
  </si>
  <si>
    <t>7281.69</t>
  </si>
  <si>
    <t>337410 - Spain - Travel Not English - Expand - Manuel</t>
  </si>
  <si>
    <t>0.91411426580735</t>
  </si>
  <si>
    <t>5247.93</t>
  </si>
  <si>
    <t>337410 - Spain - Israeli Culture Not English - Expand - Manuel</t>
  </si>
  <si>
    <t>0.6885601635514</t>
  </si>
  <si>
    <t>2357.63</t>
  </si>
  <si>
    <t>337410 - Spain - All Country Women - Manuel</t>
  </si>
  <si>
    <t>0.92030465949821</t>
  </si>
  <si>
    <t>1027.06</t>
  </si>
  <si>
    <t>337410 - Spain - All Country Men - Manuel</t>
  </si>
  <si>
    <t>0.83551630434783</t>
  </si>
  <si>
    <t>614.94</t>
  </si>
  <si>
    <t>337410 - Spain - Outdoor</t>
  </si>
  <si>
    <t>0.18881967213115</t>
  </si>
  <si>
    <t>403.13</t>
  </si>
  <si>
    <t>337410 - Spain - Parents - all lang - Expand - Manuel</t>
  </si>
  <si>
    <t>0.6202576489533</t>
  </si>
  <si>
    <t>385.18</t>
  </si>
  <si>
    <t>337410 - Spain - Travel - Expand - Manuel</t>
  </si>
  <si>
    <t>0.48174807197943</t>
  </si>
  <si>
    <t>374.8</t>
  </si>
  <si>
    <t>337410 - Spain - Photography - Not English - Expand - Manuel</t>
  </si>
  <si>
    <t>0.64132478632479</t>
  </si>
  <si>
    <t>300.14</t>
  </si>
  <si>
    <t>337410 - Spain - Engaged Shoppers - Expand - Manuel</t>
  </si>
  <si>
    <t>0.202</t>
  </si>
  <si>
    <t>294.92</t>
  </si>
  <si>
    <t>337410 - Spain - Photography - Expand - Manuel</t>
  </si>
  <si>
    <t>0.45745341614907</t>
  </si>
  <si>
    <t>220.95</t>
  </si>
  <si>
    <t>337410 - Spain - Nature - all lang - Expand - Manuel</t>
  </si>
  <si>
    <t>0.49578947368421</t>
  </si>
  <si>
    <t>150.72</t>
  </si>
  <si>
    <t>337410 - Spain - Food - Expand - Manuel</t>
  </si>
  <si>
    <t>0.5057421875</t>
  </si>
  <si>
    <t>129.47</t>
  </si>
  <si>
    <t>337410 - Spain - Israeli Culture - Expand - Manuel</t>
  </si>
  <si>
    <t>0.40792</t>
  </si>
  <si>
    <t>101.98</t>
  </si>
  <si>
    <t>337410 - Spain - Page Engagers Lookalike - all lang - Expand - Manuel</t>
  </si>
  <si>
    <t>0.84333333333333</t>
  </si>
  <si>
    <t>20.24</t>
  </si>
  <si>
    <t>23842779518400249</t>
  </si>
  <si>
    <t>337410 - Germany</t>
  </si>
  <si>
    <t>0.59655975355622</t>
  </si>
  <si>
    <t>46089.61</t>
  </si>
  <si>
    <t>337410 - Germany - Outdoor - alllang - Expand - Manuel</t>
  </si>
  <si>
    <t>0.40155434676395</t>
  </si>
  <si>
    <t>12328.12</t>
  </si>
  <si>
    <t>337410 - Germany - Outdoor - alllang - Expand - Manuel - Copy</t>
  </si>
  <si>
    <t>0.57638655462185</t>
  </si>
  <si>
    <t>8642.34</t>
  </si>
  <si>
    <t>2018-03-21</t>
  </si>
  <si>
    <t>337410 - Germany - Travel - alllang - Expand - Manuel</t>
  </si>
  <si>
    <t>0.86510001550628</t>
  </si>
  <si>
    <t>5579.03</t>
  </si>
  <si>
    <t>337410 - Germany - Israeli Culture - alllang - Manuel</t>
  </si>
  <si>
    <t>1.0137014725569</t>
  </si>
  <si>
    <t>3028.94</t>
  </si>
  <si>
    <t>337410 - Germany - Photography - alllang - Manuel</t>
  </si>
  <si>
    <t>0.6039524788668</t>
  </si>
  <si>
    <t>2643.5</t>
  </si>
  <si>
    <t>337410 - Germany - Food - Manuel - Expand</t>
  </si>
  <si>
    <t>1.1570350761085</t>
  </si>
  <si>
    <t>1748.28</t>
  </si>
  <si>
    <t>337410 - Germany - Engaged Shoppers - Not English</t>
  </si>
  <si>
    <t>2.7055366269165</t>
  </si>
  <si>
    <t>1588.15</t>
  </si>
  <si>
    <t>337410 - Germany - Engaged Shoppers</t>
  </si>
  <si>
    <t>0.5803041512536</t>
  </si>
  <si>
    <t>1411.88</t>
  </si>
  <si>
    <t>337410 - Germany - Food - Not English - Manuel</t>
  </si>
  <si>
    <t>0.58248752079867</t>
  </si>
  <si>
    <t>1400.3</t>
  </si>
  <si>
    <t>337410 - Germany - Travel</t>
  </si>
  <si>
    <t>1.1746717411989</t>
  </si>
  <si>
    <t>1234.58</t>
  </si>
  <si>
    <t>337410 - Germany - Outdoor</t>
  </si>
  <si>
    <t>0.3115395766889</t>
  </si>
  <si>
    <t>1074.5</t>
  </si>
  <si>
    <t>337410 - Germany - All Country Women - Manuel</t>
  </si>
  <si>
    <t>0.76629510825982</t>
  </si>
  <si>
    <t>955.57</t>
  </si>
  <si>
    <t>337410 - Germany - Photography</t>
  </si>
  <si>
    <t>1.6921785714286</t>
  </si>
  <si>
    <t>947.62</t>
  </si>
  <si>
    <t>337410 - Germany - All Country Men - Manuel - Copy</t>
  </si>
  <si>
    <t>0.74610441767068</t>
  </si>
  <si>
    <t>928.9</t>
  </si>
  <si>
    <t>337410 - Germany - Israeli Culture</t>
  </si>
  <si>
    <t>1.3758245083207</t>
  </si>
  <si>
    <t>909.42</t>
  </si>
  <si>
    <t>337410 - Germany - All Country Men - Manuel</t>
  </si>
  <si>
    <t>0.64417995444191</t>
  </si>
  <si>
    <t>565.59</t>
  </si>
  <si>
    <t>337410 - Germany - Engaged Shoppers - alllang - Expand - Manuel - Copy</t>
  </si>
  <si>
    <t>0.8327408993576</t>
  </si>
  <si>
    <t>388.89</t>
  </si>
  <si>
    <t>337410 - Germany - Parents - alllang - Manuel</t>
  </si>
  <si>
    <t>0.71167721518987</t>
  </si>
  <si>
    <t>224.89</t>
  </si>
  <si>
    <t>337410 - Germany - Engaged Shoppers - alllang - Expand - Manuel</t>
  </si>
  <si>
    <t>0.47624678663239</t>
  </si>
  <si>
    <t>185.26</t>
  </si>
  <si>
    <t>2018-03-18</t>
  </si>
  <si>
    <t>337410 - Germany - Nature - Not English - Manuel</t>
  </si>
  <si>
    <t>0.42819843342037</t>
  </si>
  <si>
    <t>337410 - Germany - Nature - Not English - Manuel - Copy</t>
  </si>
  <si>
    <t>0.8622641509434</t>
  </si>
  <si>
    <t>91.4</t>
  </si>
  <si>
    <t>337410 - Germany - Page Engagers Lookalike - alllang - Manuel - Expand - Copy</t>
  </si>
  <si>
    <t>0.82533333333333</t>
  </si>
  <si>
    <t>37.14</t>
  </si>
  <si>
    <t>337410 - Germany - Page Engagers Lookalike - alllang - Manuel - Expand</t>
  </si>
  <si>
    <t>0.62833333333333</t>
  </si>
  <si>
    <t>11.31</t>
  </si>
  <si>
    <t>23842779451690249</t>
  </si>
  <si>
    <t>337410 - Finland</t>
  </si>
  <si>
    <t>1.8064993506494</t>
  </si>
  <si>
    <t>27820.09</t>
  </si>
  <si>
    <t>2018-03-24</t>
  </si>
  <si>
    <t>337410 - Finland - Food - all lang - Manuel</t>
  </si>
  <si>
    <t>2.5695407887628</t>
  </si>
  <si>
    <t>4756.22</t>
  </si>
  <si>
    <t>337410 - Finland - Travel - all lang - Manuel</t>
  </si>
  <si>
    <t>3.2390504017531</t>
  </si>
  <si>
    <t>4434.26</t>
  </si>
  <si>
    <t>337410 - Finland - Photography - all lang - Manuel</t>
  </si>
  <si>
    <t>2.5406385471588</t>
  </si>
  <si>
    <t>4336.87</t>
  </si>
  <si>
    <t>337410 - Finland - Outdoor - Not English</t>
  </si>
  <si>
    <t>0.95344033134869</t>
  </si>
  <si>
    <t>3683.14</t>
  </si>
  <si>
    <t>337410 - Finland - Israeli Culture - all lang</t>
  </si>
  <si>
    <t>2.1139450980392</t>
  </si>
  <si>
    <t>2695.28</t>
  </si>
  <si>
    <t>337410 - Finland - Outdoor - Not English - Copy</t>
  </si>
  <si>
    <t>1.0290344827586</t>
  </si>
  <si>
    <t>2685.78</t>
  </si>
  <si>
    <t>337410 - Finland - Engaged Shoppers - all lang</t>
  </si>
  <si>
    <t>3.5951958762887</t>
  </si>
  <si>
    <t>1743.67</t>
  </si>
  <si>
    <t>337410 - Finland - Outdoor - Not English - Copy - Manuel</t>
  </si>
  <si>
    <t>0.91530049261084</t>
  </si>
  <si>
    <t>929.03</t>
  </si>
  <si>
    <t>337410 - Finland - Engaged Shoppers</t>
  </si>
  <si>
    <t>1.4949378330373</t>
  </si>
  <si>
    <t>841.65</t>
  </si>
  <si>
    <t>337410 - Finland - Israeli Culture</t>
  </si>
  <si>
    <t>2.0414</t>
  </si>
  <si>
    <t>408.28</t>
  </si>
  <si>
    <t>337410 - Finland - Nature - Not English</t>
  </si>
  <si>
    <t>2.3786991869919</t>
  </si>
  <si>
    <t>292.58</t>
  </si>
  <si>
    <t>337410 - Finland - Photography</t>
  </si>
  <si>
    <t>2.9582291666667</t>
  </si>
  <si>
    <t>283.99</t>
  </si>
  <si>
    <t>337410 - Finland - Parents - all lang - Manuel</t>
  </si>
  <si>
    <t>3.2371264367816</t>
  </si>
  <si>
    <t>281.63</t>
  </si>
  <si>
    <t>337410 - Finland - Food</t>
  </si>
  <si>
    <t>3.1950684931507</t>
  </si>
  <si>
    <t>233.24</t>
  </si>
  <si>
    <t>337410 - Finland - Travel</t>
  </si>
  <si>
    <t>2.5201298701299</t>
  </si>
  <si>
    <t>194.05</t>
  </si>
  <si>
    <t>337410 - Finland - Page Engagers Lookalike - all lang - Manuel</t>
  </si>
  <si>
    <t>3.4033333333333</t>
  </si>
  <si>
    <t>20.42</t>
  </si>
  <si>
    <t>23842779529700249</t>
  </si>
  <si>
    <t>337410 - Sweden</t>
  </si>
  <si>
    <t>0.63817859254879</t>
  </si>
  <si>
    <t>15108.24</t>
  </si>
  <si>
    <t>337410 - Sweden - Outdoor - all lang - Expand - Manuel</t>
  </si>
  <si>
    <t>0.52848054416325</t>
  </si>
  <si>
    <t>5283.22</t>
  </si>
  <si>
    <t>337410 - Sweden - Outdoor - all lang - Expand - Manuel - Copy</t>
  </si>
  <si>
    <t>0.80467471495641</t>
  </si>
  <si>
    <t>2399.54</t>
  </si>
  <si>
    <t>0.81616574965612</t>
  </si>
  <si>
    <t>2373.41</t>
  </si>
  <si>
    <t>337410 - Sweden - Travel - all lang - Expand - Manuel - Copy</t>
  </si>
  <si>
    <t>0.99415286624204</t>
  </si>
  <si>
    <t>780.41</t>
  </si>
  <si>
    <t>337410 - Sweden - Outdoor</t>
  </si>
  <si>
    <t>0.43581932773109</t>
  </si>
  <si>
    <t>622.35</t>
  </si>
  <si>
    <t>337410 - Sweden - All Country - Manuel</t>
  </si>
  <si>
    <t>0.81944594594595</t>
  </si>
  <si>
    <t>606.39</t>
  </si>
  <si>
    <t>337410 - Sweden - Travel - all lang - Expand - Manuel</t>
  </si>
  <si>
    <t>0.69245330012453</t>
  </si>
  <si>
    <t>556.04</t>
  </si>
  <si>
    <t>337410 - Sweden - Food - Not English - Expand - Manuel</t>
  </si>
  <si>
    <t>0.72199356913183</t>
  </si>
  <si>
    <t>449.08</t>
  </si>
  <si>
    <t>337410 - Sweden - Photography - all lang - Expand - Manuel - Copy</t>
  </si>
  <si>
    <t>1.0223744292237</t>
  </si>
  <si>
    <t>447.8</t>
  </si>
  <si>
    <t>337410 - Sweden - Photography - all lang - Expand - Manuel</t>
  </si>
  <si>
    <t>0.51483271375465</t>
  </si>
  <si>
    <t>415.47</t>
  </si>
  <si>
    <t>337410 - Sweden - Engaged Shoppers - Expand - Manuel</t>
  </si>
  <si>
    <t>0.38568542568543</t>
  </si>
  <si>
    <t>267.28</t>
  </si>
  <si>
    <t>337410 - Sweden - Food - Expand - Manuel</t>
  </si>
  <si>
    <t>0.60265027322404</t>
  </si>
  <si>
    <t>220.57</t>
  </si>
  <si>
    <t>337410 - Sweden - Israeli Culture - Expand - Manuel</t>
  </si>
  <si>
    <t>0.63979919678715</t>
  </si>
  <si>
    <t>159.31</t>
  </si>
  <si>
    <t>337410 - Sweden - Israeli Culture - Not English - Expand - Manuel</t>
  </si>
  <si>
    <t>0.39031545741325</t>
  </si>
  <si>
    <t>123.73</t>
  </si>
  <si>
    <t>337410 - Sweden - Israeli Culture - Not English - Expand - Manuel - Copy</t>
  </si>
  <si>
    <t>1.0956756756757</t>
  </si>
  <si>
    <t>81.08</t>
  </si>
  <si>
    <t>337410 - Sweden - Engaged Shoppers - Not English - Expand - Manuel - Copy</t>
  </si>
  <si>
    <t>1.013125</t>
  </si>
  <si>
    <t>81.05</t>
  </si>
  <si>
    <t>337410 - Sweden - Engaged Shoppers - Not English - Expand - Manuel</t>
  </si>
  <si>
    <t>0.62932038834951</t>
  </si>
  <si>
    <t>64.82</t>
  </si>
  <si>
    <t>337410 - Sweden - Parents  - Not English - Expand - Manuel - Copy</t>
  </si>
  <si>
    <t>1.1491428571429</t>
  </si>
  <si>
    <t>40.22</t>
  </si>
  <si>
    <t>337410 - Sweden - Nature - all lang - Expand - Manuel</t>
  </si>
  <si>
    <t>0.4952380952381</t>
  </si>
  <si>
    <t>31.2</t>
  </si>
  <si>
    <t>337410 - Sweden - Travel</t>
  </si>
  <si>
    <t>0.46222222222222</t>
  </si>
  <si>
    <t>29.12</t>
  </si>
  <si>
    <t>337410 - Sweden - Nature - all lang - Expand - Manuel - Copy</t>
  </si>
  <si>
    <t>1.0458333333333</t>
  </si>
  <si>
    <t>25.1</t>
  </si>
  <si>
    <t>337410 - Sweden - Photography</t>
  </si>
  <si>
    <t>0.48795454545455</t>
  </si>
  <si>
    <t>21.47</t>
  </si>
  <si>
    <t>337410 - Sweden - Parents  - Not English - Expand - Manuel</t>
  </si>
  <si>
    <t>0.45571428571429</t>
  </si>
  <si>
    <t>15.95</t>
  </si>
  <si>
    <t>337410 - Sweden - Page Engagers Lookalike - all lang - Expand - Manuel</t>
  </si>
  <si>
    <t>0.53923076923077</t>
  </si>
  <si>
    <t>7.01</t>
  </si>
  <si>
    <t>337410 - Sweden - Page Engagers Lookalike - all lang - Expand - Manuel - Copy</t>
  </si>
  <si>
    <t>1.324</t>
  </si>
  <si>
    <t>6.62</t>
  </si>
  <si>
    <t>275096.75</t>
  </si>
  <si>
    <t>Reach- כמות יוניקים</t>
  </si>
  <si>
    <t xml:space="preserve">Amount Spent- תקציב </t>
  </si>
  <si>
    <t>Cost per Result- עלות פר תוצאה</t>
  </si>
  <si>
    <t xml:space="preserve">Campaign Name- שם הקמפיין </t>
  </si>
  <si>
    <t>Cost per Result- מחיר פר תוצאה</t>
  </si>
  <si>
    <t>Amount Spent- תקציב</t>
  </si>
  <si>
    <t>Campaign Name- שם הקמפיין</t>
  </si>
  <si>
    <t>Reach- כמות היוניקים</t>
  </si>
  <si>
    <t>Amount Spent (USD)- תקציב (דולרים)</t>
  </si>
  <si>
    <t>Link Clicks- הקלקות (כולל)</t>
  </si>
  <si>
    <t>Results- תוצאות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</si>
</sst>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dd&quot;/&quot;mm&quot;/&quot;yyyy"/>
    <numFmt numFmtId="165" formatCode="d&quot;/&quot;m&quot;/&quot;yy"/>
    <numFmt numFmtId="166" formatCode="yyyy\-mm\-dd"/>
    <numFmt numFmtId="167" formatCode="yyyy\-mm\-dd\ h:mm:ss"/>
    <numFmt numFmtId="168" formatCode="_-&quot;₪&quot;* #,##0.00_-;\-&quot;₪&quot;* #,##0.00_-;_-&quot;₪&quot;* &quot;-&quot;??_-;_-@_-"/>
    <numFmt numFmtId="169" formatCode="_-* #,##0.00_-;\-* #,##0.00_-;_-* &quot;-&quot;??_-;_-@_-"/>
    <numFmt numFmtId="170" formatCode="_-[$$-409]* #,##0.00_ ;_-[$$-409]* \-#,##0.00\ ;_-[$$-409]* &quot;-&quot;??_ ;_-@_ "/>
    <numFmt numFmtId="171" formatCode="_-* #,##0_-;\-* #,##0_-;_-* &quot;-&quot;??_-;_-@_-"/>
  </numFmts>
  <fonts count="29" x14ac:knownFonts="1">
    <font>
      <sz val="10"/>
      <color rgb="FF000000"/>
      <name val="Arial"/>
    </font>
    <font>
      <sz val="10"/>
      <name val="Arial"/>
    </font>
    <font>
      <b/>
      <sz val="20"/>
      <name val="Arial"/>
    </font>
    <font>
      <sz val="10"/>
      <color rgb="FFEEEEEE"/>
      <name val="Arial"/>
    </font>
    <font>
      <b/>
      <sz val="10"/>
      <name val="Arial"/>
    </font>
    <font>
      <sz val="10"/>
      <color rgb="FF000000"/>
      <name val="Arial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indexed="8"/>
      <name val="Arial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9" fillId="0" borderId="0"/>
    <xf numFmtId="169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5" applyNumberFormat="0" applyAlignment="0" applyProtection="0"/>
    <xf numFmtId="0" fontId="18" fillId="8" borderId="6" applyNumberFormat="0" applyAlignment="0" applyProtection="0"/>
    <xf numFmtId="0" fontId="19" fillId="8" borderId="5" applyNumberFormat="0" applyAlignment="0" applyProtection="0"/>
    <xf numFmtId="0" fontId="20" fillId="0" borderId="7" applyNumberFormat="0" applyFill="0" applyAlignment="0" applyProtection="0"/>
    <xf numFmtId="0" fontId="21" fillId="9" borderId="8" applyNumberFormat="0" applyAlignment="0" applyProtection="0"/>
    <xf numFmtId="0" fontId="22" fillId="0" borderId="0" applyNumberFormat="0" applyFill="0" applyBorder="0" applyAlignment="0" applyProtection="0"/>
    <xf numFmtId="0" fontId="9" fillId="10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25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25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25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25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25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26" fillId="0" borderId="0"/>
  </cellStyleXfs>
  <cellXfs count="62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vertical="top"/>
    </xf>
    <xf numFmtId="0" fontId="3" fillId="0" borderId="0" xfId="0" applyFont="1"/>
    <xf numFmtId="0" fontId="4" fillId="3" borderId="0" xfId="0" applyFont="1" applyFill="1" applyAlignment="1"/>
    <xf numFmtId="0" fontId="4" fillId="3" borderId="0" xfId="0" applyFont="1" applyFill="1"/>
    <xf numFmtId="0" fontId="5" fillId="0" borderId="0" xfId="0" applyFont="1" applyAlignment="1"/>
    <xf numFmtId="0" fontId="5" fillId="0" borderId="0" xfId="0" applyFont="1"/>
    <xf numFmtId="167" fontId="5" fillId="0" borderId="0" xfId="0" applyNumberFormat="1" applyFont="1" applyAlignment="1"/>
    <xf numFmtId="0" fontId="5" fillId="0" borderId="0" xfId="0" applyFont="1" applyAlignment="1"/>
    <xf numFmtId="166" fontId="5" fillId="0" borderId="0" xfId="0" applyNumberFormat="1" applyFont="1" applyAlignment="1"/>
    <xf numFmtId="0" fontId="5" fillId="0" borderId="0" xfId="0" applyFont="1" applyAlignment="1"/>
    <xf numFmtId="0" fontId="5" fillId="0" borderId="0" xfId="0" quotePrefix="1" applyFont="1" applyAlignment="1"/>
    <xf numFmtId="0" fontId="1" fillId="2" borderId="0" xfId="0" applyFont="1" applyFill="1"/>
    <xf numFmtId="0" fontId="7" fillId="0" borderId="0" xfId="0" applyFont="1" applyAlignment="1">
      <alignment wrapText="1"/>
    </xf>
    <xf numFmtId="0" fontId="1" fillId="0" borderId="1" xfId="0" applyFont="1" applyBorder="1" applyAlignment="1"/>
    <xf numFmtId="165" fontId="1" fillId="0" borderId="1" xfId="0" applyNumberFormat="1" applyFont="1" applyBorder="1"/>
    <xf numFmtId="0" fontId="0" fillId="0" borderId="1" xfId="0" applyFont="1" applyBorder="1" applyAlignment="1"/>
    <xf numFmtId="0" fontId="1" fillId="2" borderId="1" xfId="0" applyFont="1" applyFill="1" applyBorder="1" applyAlignment="1"/>
    <xf numFmtId="165" fontId="1" fillId="2" borderId="1" xfId="0" applyNumberFormat="1" applyFont="1" applyFill="1" applyBorder="1"/>
    <xf numFmtId="164" fontId="1" fillId="0" borderId="1" xfId="0" applyNumberFormat="1" applyFont="1" applyBorder="1" applyAlignment="1"/>
    <xf numFmtId="3" fontId="1" fillId="0" borderId="1" xfId="0" applyNumberFormat="1" applyFont="1" applyBorder="1" applyAlignment="1"/>
    <xf numFmtId="0" fontId="8" fillId="0" borderId="1" xfId="0" applyFont="1" applyBorder="1" applyAlignment="1"/>
    <xf numFmtId="0" fontId="8" fillId="2" borderId="1" xfId="0" applyFont="1" applyFill="1" applyBorder="1" applyAlignment="1"/>
    <xf numFmtId="0" fontId="28" fillId="35" borderId="1" xfId="45" applyNumberFormat="1" applyFont="1" applyFill="1" applyBorder="1" applyAlignment="1">
      <alignment horizontal="left" vertical="center"/>
    </xf>
    <xf numFmtId="1" fontId="27" fillId="35" borderId="1" xfId="45" applyNumberFormat="1" applyFont="1" applyFill="1" applyBorder="1" applyAlignment="1">
      <alignment horizontal="left" vertical="center"/>
    </xf>
    <xf numFmtId="2" fontId="27" fillId="35" borderId="1" xfId="45" applyNumberFormat="1" applyFont="1" applyFill="1" applyBorder="1" applyAlignment="1">
      <alignment horizontal="left" vertical="center"/>
    </xf>
    <xf numFmtId="0" fontId="27" fillId="35" borderId="1" xfId="45" applyNumberFormat="1" applyFont="1" applyFill="1" applyBorder="1" applyAlignment="1">
      <alignment horizontal="left" vertical="center"/>
    </xf>
    <xf numFmtId="0" fontId="9" fillId="0" borderId="1" xfId="1" applyBorder="1" applyAlignment="1">
      <alignment horizontal="center" vertical="center"/>
    </xf>
    <xf numFmtId="171" fontId="9" fillId="0" borderId="1" xfId="2" applyNumberFormat="1" applyFont="1" applyBorder="1" applyAlignment="1">
      <alignment horizontal="center"/>
    </xf>
    <xf numFmtId="170" fontId="9" fillId="0" borderId="1" xfId="3" applyNumberFormat="1" applyFont="1" applyBorder="1" applyAlignment="1">
      <alignment horizontal="center"/>
    </xf>
    <xf numFmtId="0" fontId="9" fillId="0" borderId="1" xfId="1" applyBorder="1" applyAlignment="1">
      <alignment horizontal="center"/>
    </xf>
    <xf numFmtId="0" fontId="9" fillId="0" borderId="1" xfId="1" applyFont="1" applyBorder="1"/>
    <xf numFmtId="0" fontId="9" fillId="0" borderId="1" xfId="1" applyFont="1" applyBorder="1" applyAlignment="1">
      <alignment horizontal="center"/>
    </xf>
    <xf numFmtId="0" fontId="0" fillId="0" borderId="11" xfId="0" applyFont="1" applyBorder="1" applyAlignment="1"/>
    <xf numFmtId="0" fontId="0" fillId="0" borderId="12" xfId="0" applyFont="1" applyBorder="1" applyAlignment="1"/>
    <xf numFmtId="0" fontId="9" fillId="0" borderId="13" xfId="1" applyBorder="1" applyAlignment="1">
      <alignment horizontal="center"/>
    </xf>
    <xf numFmtId="0" fontId="9" fillId="0" borderId="13" xfId="1" applyFont="1" applyBorder="1" applyAlignment="1">
      <alignment horizontal="center"/>
    </xf>
    <xf numFmtId="0" fontId="9" fillId="0" borderId="13" xfId="1" applyFont="1" applyBorder="1"/>
    <xf numFmtId="0" fontId="9" fillId="0" borderId="14" xfId="1" applyBorder="1"/>
    <xf numFmtId="0" fontId="9" fillId="0" borderId="15" xfId="1" applyBorder="1"/>
    <xf numFmtId="0" fontId="9" fillId="0" borderId="15" xfId="1" applyBorder="1" applyAlignment="1">
      <alignment horizontal="center" vertical="center"/>
    </xf>
    <xf numFmtId="0" fontId="9" fillId="0" borderId="15" xfId="1" applyFont="1" applyBorder="1"/>
    <xf numFmtId="170" fontId="9" fillId="0" borderId="15" xfId="3" applyNumberFormat="1" applyFont="1" applyBorder="1"/>
    <xf numFmtId="171" fontId="9" fillId="0" borderId="15" xfId="2" applyNumberFormat="1" applyFont="1" applyBorder="1"/>
    <xf numFmtId="14" fontId="9" fillId="0" borderId="16" xfId="1" applyNumberFormat="1" applyFont="1" applyBorder="1" applyAlignment="1">
      <alignment horizontal="center"/>
    </xf>
    <xf numFmtId="14" fontId="9" fillId="0" borderId="12" xfId="1" applyNumberFormat="1" applyFont="1" applyBorder="1" applyAlignment="1">
      <alignment horizontal="center"/>
    </xf>
    <xf numFmtId="0" fontId="9" fillId="0" borderId="12" xfId="1" applyBorder="1" applyAlignment="1">
      <alignment horizontal="center" vertical="center"/>
    </xf>
    <xf numFmtId="171" fontId="9" fillId="0" borderId="12" xfId="2" applyNumberFormat="1" applyFont="1" applyBorder="1" applyAlignment="1">
      <alignment horizontal="center"/>
    </xf>
    <xf numFmtId="170" fontId="9" fillId="0" borderId="12" xfId="3" applyNumberFormat="1" applyFont="1" applyBorder="1" applyAlignment="1">
      <alignment horizontal="center"/>
    </xf>
    <xf numFmtId="0" fontId="24" fillId="0" borderId="17" xfId="1" applyFont="1" applyBorder="1" applyAlignment="1">
      <alignment horizontal="center"/>
    </xf>
    <xf numFmtId="0" fontId="24" fillId="0" borderId="18" xfId="1" applyFont="1" applyBorder="1" applyAlignment="1">
      <alignment horizontal="center"/>
    </xf>
    <xf numFmtId="0" fontId="1" fillId="0" borderId="12" xfId="0" applyFont="1" applyBorder="1" applyAlignment="1"/>
    <xf numFmtId="165" fontId="1" fillId="0" borderId="12" xfId="0" applyNumberFormat="1" applyFont="1" applyBorder="1"/>
    <xf numFmtId="0" fontId="8" fillId="0" borderId="12" xfId="0" applyFont="1" applyBorder="1" applyAlignment="1"/>
    <xf numFmtId="0" fontId="6" fillId="0" borderId="17" xfId="0" applyFont="1" applyBorder="1" applyAlignment="1">
      <alignment wrapText="1"/>
    </xf>
    <xf numFmtId="0" fontId="6" fillId="0" borderId="18" xfId="0" applyFont="1" applyBorder="1" applyAlignment="1">
      <alignment wrapText="1"/>
    </xf>
    <xf numFmtId="0" fontId="6" fillId="0" borderId="19" xfId="0" applyFont="1" applyBorder="1" applyAlignment="1">
      <alignment wrapText="1"/>
    </xf>
    <xf numFmtId="170" fontId="0" fillId="0" borderId="12" xfId="0" applyNumberFormat="1" applyFont="1" applyBorder="1" applyAlignment="1"/>
    <xf numFmtId="0" fontId="1" fillId="0" borderId="0" xfId="0" applyFont="1" applyAlignment="1">
      <alignment vertical="top" wrapText="1"/>
    </xf>
    <xf numFmtId="0" fontId="0" fillId="0" borderId="0" xfId="0" applyFont="1" applyAlignment="1"/>
  </cellXfs>
  <cellStyles count="46">
    <cellStyle name="20% - הדגשה1 2" xfId="22"/>
    <cellStyle name="20% - הדגשה2 2" xfId="26"/>
    <cellStyle name="20% - הדגשה3 2" xfId="30"/>
    <cellStyle name="20% - הדגשה4 2" xfId="34"/>
    <cellStyle name="20% - הדגשה5 2" xfId="38"/>
    <cellStyle name="20% - הדגשה6 2" xfId="42"/>
    <cellStyle name="40% - הדגשה1 2" xfId="23"/>
    <cellStyle name="40% - הדגשה2 2" xfId="27"/>
    <cellStyle name="40% - הדגשה3 2" xfId="31"/>
    <cellStyle name="40% - הדגשה4 2" xfId="35"/>
    <cellStyle name="40% - הדגשה5 2" xfId="39"/>
    <cellStyle name="40% - הדגשה6 2" xfId="43"/>
    <cellStyle name="60% - הדגשה1 2" xfId="24"/>
    <cellStyle name="60% - הדגשה2 2" xfId="28"/>
    <cellStyle name="60% - הדגשה3 2" xfId="32"/>
    <cellStyle name="60% - הדגשה4 2" xfId="36"/>
    <cellStyle name="60% - הדגשה5 2" xfId="40"/>
    <cellStyle name="60% - הדגשה6 2" xfId="44"/>
    <cellStyle name="Comma 2" xfId="2"/>
    <cellStyle name="Currency 2" xfId="3"/>
    <cellStyle name="Normal" xfId="0" builtinId="0"/>
    <cellStyle name="Normal 2" xfId="1"/>
    <cellStyle name="Normal 3" xfId="45"/>
    <cellStyle name="הדגשה1 2" xfId="21"/>
    <cellStyle name="הדגשה2 2" xfId="25"/>
    <cellStyle name="הדגשה3 2" xfId="29"/>
    <cellStyle name="הדגשה4 2" xfId="33"/>
    <cellStyle name="הדגשה5 2" xfId="37"/>
    <cellStyle name="הדגשה6 2" xfId="41"/>
    <cellStyle name="הערה 2" xfId="18"/>
    <cellStyle name="חישוב 2" xfId="14"/>
    <cellStyle name="טוב 2" xfId="9"/>
    <cellStyle name="טקסט אזהרה 2" xfId="17"/>
    <cellStyle name="טקסט הסברי 2" xfId="19"/>
    <cellStyle name="כותרת 1 2" xfId="5"/>
    <cellStyle name="כותרת 2 2" xfId="6"/>
    <cellStyle name="כותרת 3 2" xfId="7"/>
    <cellStyle name="כותרת 4 2" xfId="8"/>
    <cellStyle name="כותרת 5" xfId="4"/>
    <cellStyle name="ניטראלי 2" xfId="11"/>
    <cellStyle name="סה&quot;כ 2" xfId="20"/>
    <cellStyle name="פלט 2" xfId="13"/>
    <cellStyle name="קלט 2" xfId="12"/>
    <cellStyle name="רע 2" xfId="10"/>
    <cellStyle name="תא מסומן 2" xfId="16"/>
    <cellStyle name="תא מקושר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T1214"/>
  <sheetViews>
    <sheetView rightToLeft="1" topLeftCell="A1168" workbookViewId="0">
      <selection activeCell="B1223" sqref="B1223"/>
    </sheetView>
  </sheetViews>
  <sheetFormatPr defaultColWidth="14.42578125" defaultRowHeight="15.75" customHeight="1" x14ac:dyDescent="0.2"/>
  <cols>
    <col min="1" max="1" width="17" style="18" bestFit="1" customWidth="1"/>
    <col min="2" max="2" width="92.140625" style="18" bestFit="1" customWidth="1"/>
    <col min="3" max="3" width="19.5703125" style="18" bestFit="1" customWidth="1"/>
    <col min="4" max="4" width="13.28515625" style="18" bestFit="1" customWidth="1"/>
    <col min="5" max="5" width="55.140625" style="18" bestFit="1" customWidth="1"/>
    <col min="6" max="6" width="13.7109375" style="18" bestFit="1" customWidth="1"/>
    <col min="7" max="7" width="19.5703125" style="18" bestFit="1" customWidth="1"/>
    <col min="8" max="8" width="14.42578125" style="18"/>
    <col min="9" max="9" width="20.7109375" style="18" bestFit="1" customWidth="1"/>
  </cols>
  <sheetData>
    <row r="1" spans="1:9" s="15" customFormat="1" ht="39" customHeight="1" thickBot="1" x14ac:dyDescent="0.25">
      <c r="A1" s="56" t="s">
        <v>1364</v>
      </c>
      <c r="B1" s="57" t="s">
        <v>1363</v>
      </c>
      <c r="C1" s="57" t="s">
        <v>1369</v>
      </c>
      <c r="D1" s="57" t="s">
        <v>1366</v>
      </c>
      <c r="E1" s="57" t="s">
        <v>1367</v>
      </c>
      <c r="F1" s="57" t="s">
        <v>1368</v>
      </c>
      <c r="G1" s="57" t="s">
        <v>1370</v>
      </c>
      <c r="H1" s="57" t="s">
        <v>1371</v>
      </c>
      <c r="I1" s="58" t="s">
        <v>1365</v>
      </c>
    </row>
    <row r="2" spans="1:9" ht="15.75" customHeight="1" x14ac:dyDescent="0.2">
      <c r="A2" s="53" t="s">
        <v>327</v>
      </c>
      <c r="B2" s="53" t="s">
        <v>329</v>
      </c>
      <c r="C2" s="54">
        <v>42821</v>
      </c>
      <c r="D2" s="53">
        <v>282628</v>
      </c>
      <c r="E2" s="53">
        <v>165150</v>
      </c>
      <c r="F2" s="53">
        <v>8927</v>
      </c>
      <c r="G2" s="53">
        <v>2014</v>
      </c>
      <c r="H2" s="55">
        <v>0.3</v>
      </c>
      <c r="I2" s="53">
        <v>595</v>
      </c>
    </row>
    <row r="3" spans="1:9" ht="15.75" customHeight="1" x14ac:dyDescent="0.2">
      <c r="A3" s="16" t="s">
        <v>327</v>
      </c>
      <c r="B3" s="16" t="s">
        <v>348</v>
      </c>
      <c r="C3" s="17">
        <v>42831</v>
      </c>
      <c r="D3" s="16">
        <v>308687</v>
      </c>
      <c r="E3" s="16">
        <v>144880</v>
      </c>
      <c r="F3" s="16">
        <v>12779</v>
      </c>
      <c r="G3" s="16">
        <v>7067</v>
      </c>
      <c r="H3" s="23">
        <v>0.06</v>
      </c>
      <c r="I3" s="16">
        <v>399.94</v>
      </c>
    </row>
    <row r="4" spans="1:9" ht="15.75" customHeight="1" x14ac:dyDescent="0.2">
      <c r="A4" s="16" t="s">
        <v>327</v>
      </c>
      <c r="B4" s="16" t="s">
        <v>376</v>
      </c>
      <c r="C4" s="17">
        <v>42857</v>
      </c>
      <c r="D4" s="16">
        <v>290275</v>
      </c>
      <c r="E4" s="16">
        <v>172484</v>
      </c>
      <c r="F4" s="16">
        <v>20309</v>
      </c>
      <c r="G4" s="16">
        <v>7523</v>
      </c>
      <c r="H4" s="23">
        <v>0.12</v>
      </c>
      <c r="I4" s="16">
        <v>872</v>
      </c>
    </row>
    <row r="5" spans="1:9" ht="15.75" customHeight="1" x14ac:dyDescent="0.2">
      <c r="A5" s="16" t="s">
        <v>327</v>
      </c>
      <c r="B5" s="16" t="s">
        <v>380</v>
      </c>
      <c r="C5" s="17">
        <v>42859</v>
      </c>
      <c r="D5" s="16">
        <v>1117999</v>
      </c>
      <c r="E5" s="16">
        <v>97801</v>
      </c>
      <c r="F5" s="16">
        <v>20113</v>
      </c>
      <c r="G5" s="16">
        <v>10721</v>
      </c>
      <c r="H5" s="23">
        <v>0.6</v>
      </c>
      <c r="I5" s="16">
        <v>6474.41</v>
      </c>
    </row>
    <row r="6" spans="1:9" ht="15.75" customHeight="1" x14ac:dyDescent="0.2">
      <c r="A6" s="16" t="s">
        <v>327</v>
      </c>
      <c r="B6" s="16" t="s">
        <v>397</v>
      </c>
      <c r="C6" s="17">
        <v>42880</v>
      </c>
      <c r="D6" s="16">
        <v>130159</v>
      </c>
      <c r="E6" s="16">
        <v>72283</v>
      </c>
      <c r="F6" s="16">
        <v>5139</v>
      </c>
      <c r="G6" s="16">
        <v>3678</v>
      </c>
      <c r="H6" s="23">
        <v>0.11</v>
      </c>
      <c r="I6" s="16">
        <v>400</v>
      </c>
    </row>
    <row r="7" spans="1:9" ht="15.75" customHeight="1" x14ac:dyDescent="0.2">
      <c r="A7" s="16" t="s">
        <v>327</v>
      </c>
      <c r="B7" s="16" t="s">
        <v>406</v>
      </c>
      <c r="C7" s="17">
        <v>42886</v>
      </c>
      <c r="D7" s="16">
        <v>37008</v>
      </c>
      <c r="E7" s="16">
        <v>29178</v>
      </c>
      <c r="F7" s="16">
        <v>1873</v>
      </c>
      <c r="G7" s="16">
        <v>1843</v>
      </c>
      <c r="H7" s="23">
        <v>0.16</v>
      </c>
      <c r="I7" s="16">
        <v>300</v>
      </c>
    </row>
    <row r="8" spans="1:9" ht="15.75" customHeight="1" x14ac:dyDescent="0.2">
      <c r="A8" s="16" t="s">
        <v>327</v>
      </c>
      <c r="B8" s="16" t="s">
        <v>420</v>
      </c>
      <c r="C8" s="17">
        <v>42890</v>
      </c>
      <c r="D8" s="16">
        <v>183878</v>
      </c>
      <c r="E8" s="16">
        <v>95864</v>
      </c>
      <c r="F8" s="16">
        <v>8483</v>
      </c>
      <c r="G8" s="16">
        <v>7620</v>
      </c>
      <c r="H8" s="23">
        <v>0.08</v>
      </c>
      <c r="I8" s="16">
        <v>600</v>
      </c>
    </row>
    <row r="9" spans="1:9" ht="15.75" customHeight="1" x14ac:dyDescent="0.2">
      <c r="A9" s="16" t="s">
        <v>327</v>
      </c>
      <c r="B9" s="16" t="s">
        <v>142</v>
      </c>
      <c r="C9" s="17">
        <v>42900</v>
      </c>
      <c r="D9" s="16">
        <v>6783</v>
      </c>
      <c r="E9" s="16">
        <v>6686</v>
      </c>
      <c r="F9" s="16">
        <v>148</v>
      </c>
      <c r="G9" s="16">
        <v>1125</v>
      </c>
      <c r="H9" s="23">
        <v>0.04</v>
      </c>
      <c r="I9" s="16">
        <v>49.75</v>
      </c>
    </row>
    <row r="10" spans="1:9" ht="15.75" customHeight="1" x14ac:dyDescent="0.2">
      <c r="A10" s="16" t="s">
        <v>327</v>
      </c>
      <c r="B10" s="16" t="s">
        <v>143</v>
      </c>
      <c r="C10" s="17">
        <v>42908</v>
      </c>
      <c r="D10" s="16">
        <v>6338</v>
      </c>
      <c r="E10" s="16">
        <v>6012</v>
      </c>
      <c r="F10" s="16">
        <v>124</v>
      </c>
      <c r="G10" s="16">
        <v>961</v>
      </c>
      <c r="H10" s="23">
        <v>0.06</v>
      </c>
      <c r="I10" s="16">
        <v>59</v>
      </c>
    </row>
    <row r="11" spans="1:9" ht="15.75" customHeight="1" x14ac:dyDescent="0.2">
      <c r="A11" s="16" t="s">
        <v>327</v>
      </c>
      <c r="B11" s="16" t="s">
        <v>197</v>
      </c>
      <c r="C11" s="17">
        <v>42912</v>
      </c>
      <c r="D11" s="16">
        <v>43956</v>
      </c>
      <c r="E11" s="16">
        <v>33803</v>
      </c>
      <c r="F11" s="16">
        <v>696</v>
      </c>
      <c r="G11" s="16">
        <v>4287</v>
      </c>
      <c r="H11" s="23">
        <v>0.12</v>
      </c>
      <c r="I11" s="16">
        <v>498</v>
      </c>
    </row>
    <row r="12" spans="1:9" ht="15.75" customHeight="1" x14ac:dyDescent="0.2">
      <c r="A12" s="16" t="s">
        <v>327</v>
      </c>
      <c r="B12" s="16" t="s">
        <v>198</v>
      </c>
      <c r="C12" s="17">
        <v>42912</v>
      </c>
      <c r="D12" s="16">
        <v>84798</v>
      </c>
      <c r="E12" s="16">
        <v>59505</v>
      </c>
      <c r="F12" s="16">
        <v>2306</v>
      </c>
      <c r="G12" s="16">
        <v>6392</v>
      </c>
      <c r="H12" s="23">
        <v>0.08</v>
      </c>
      <c r="I12" s="16">
        <v>498</v>
      </c>
    </row>
    <row r="13" spans="1:9" ht="15.75" customHeight="1" x14ac:dyDescent="0.2">
      <c r="A13" s="16" t="s">
        <v>327</v>
      </c>
      <c r="B13" s="16" t="s">
        <v>144</v>
      </c>
      <c r="C13" s="17">
        <v>42915</v>
      </c>
      <c r="D13" s="16">
        <v>16433</v>
      </c>
      <c r="E13" s="16">
        <v>16433</v>
      </c>
      <c r="F13" s="16">
        <v>57</v>
      </c>
      <c r="G13" s="16">
        <v>3319</v>
      </c>
      <c r="H13" s="23">
        <v>0.03</v>
      </c>
      <c r="I13" s="16">
        <v>99</v>
      </c>
    </row>
    <row r="14" spans="1:9" ht="15.75" customHeight="1" x14ac:dyDescent="0.2">
      <c r="A14" s="16" t="s">
        <v>327</v>
      </c>
      <c r="B14" s="16" t="s">
        <v>517</v>
      </c>
      <c r="C14" s="17">
        <v>42931</v>
      </c>
      <c r="D14" s="16">
        <v>49992</v>
      </c>
      <c r="E14" s="16">
        <v>40526</v>
      </c>
      <c r="F14" s="16">
        <v>224</v>
      </c>
      <c r="G14" s="16">
        <v>6639</v>
      </c>
      <c r="H14" s="23">
        <v>0.09</v>
      </c>
      <c r="I14" s="16">
        <v>600</v>
      </c>
    </row>
    <row r="15" spans="1:9" ht="15.75" customHeight="1" x14ac:dyDescent="0.2">
      <c r="A15" s="16" t="s">
        <v>327</v>
      </c>
      <c r="B15" s="16" t="s">
        <v>533</v>
      </c>
      <c r="C15" s="17">
        <v>42931</v>
      </c>
      <c r="D15" s="16">
        <v>98920</v>
      </c>
      <c r="E15" s="16">
        <v>75723</v>
      </c>
      <c r="F15" s="16">
        <v>5161</v>
      </c>
      <c r="G15" s="16">
        <v>4275</v>
      </c>
      <c r="H15" s="23">
        <v>0.14000000000000001</v>
      </c>
      <c r="I15" s="16">
        <v>600</v>
      </c>
    </row>
    <row r="16" spans="1:9" ht="15.75" customHeight="1" x14ac:dyDescent="0.2">
      <c r="A16" s="16" t="s">
        <v>327</v>
      </c>
      <c r="B16" s="16" t="s">
        <v>550</v>
      </c>
      <c r="C16" s="17">
        <v>42935</v>
      </c>
      <c r="D16" s="16">
        <v>11551</v>
      </c>
      <c r="E16" s="16">
        <v>9174</v>
      </c>
      <c r="F16" s="16">
        <v>112</v>
      </c>
      <c r="G16" s="16">
        <v>1244</v>
      </c>
      <c r="H16" s="23">
        <v>0.12</v>
      </c>
      <c r="I16" s="16">
        <v>149.25</v>
      </c>
    </row>
    <row r="17" spans="1:9" ht="15.75" customHeight="1" x14ac:dyDescent="0.2">
      <c r="A17" s="16" t="s">
        <v>327</v>
      </c>
      <c r="B17" s="16" t="s">
        <v>563</v>
      </c>
      <c r="C17" s="17">
        <v>42935</v>
      </c>
      <c r="D17" s="16">
        <v>16082</v>
      </c>
      <c r="E17" s="16">
        <v>12007</v>
      </c>
      <c r="F17" s="16">
        <v>164</v>
      </c>
      <c r="G17" s="16">
        <v>748</v>
      </c>
      <c r="H17" s="23">
        <v>0.2</v>
      </c>
      <c r="I17" s="16">
        <v>149.25</v>
      </c>
    </row>
    <row r="18" spans="1:9" ht="15.75" customHeight="1" x14ac:dyDescent="0.2">
      <c r="A18" s="16" t="s">
        <v>327</v>
      </c>
      <c r="B18" s="16" t="s">
        <v>580</v>
      </c>
      <c r="C18" s="17">
        <v>42935</v>
      </c>
      <c r="D18" s="16">
        <v>21736</v>
      </c>
      <c r="E18" s="16">
        <v>13479</v>
      </c>
      <c r="F18" s="16">
        <v>1037</v>
      </c>
      <c r="G18" s="16">
        <v>740</v>
      </c>
      <c r="H18" s="23">
        <v>0.2</v>
      </c>
      <c r="I18" s="16">
        <v>149.25</v>
      </c>
    </row>
    <row r="19" spans="1:9" ht="15.75" customHeight="1" x14ac:dyDescent="0.2">
      <c r="A19" s="16" t="s">
        <v>327</v>
      </c>
      <c r="B19" s="16" t="s">
        <v>599</v>
      </c>
      <c r="C19" s="17">
        <v>42935</v>
      </c>
      <c r="D19" s="16">
        <v>22205</v>
      </c>
      <c r="E19" s="16">
        <v>15613</v>
      </c>
      <c r="F19" s="16">
        <v>1444</v>
      </c>
      <c r="G19" s="16">
        <v>884</v>
      </c>
      <c r="H19" s="23">
        <v>0.17</v>
      </c>
      <c r="I19" s="16">
        <v>149.25</v>
      </c>
    </row>
    <row r="20" spans="1:9" ht="15.75" customHeight="1" x14ac:dyDescent="0.2">
      <c r="A20" s="16" t="s">
        <v>327</v>
      </c>
      <c r="B20" s="16" t="s">
        <v>618</v>
      </c>
      <c r="C20" s="17">
        <v>42939</v>
      </c>
      <c r="D20" s="16">
        <v>158159</v>
      </c>
      <c r="E20" s="16">
        <v>105619</v>
      </c>
      <c r="F20" s="16">
        <v>5288</v>
      </c>
      <c r="G20" s="16">
        <v>10725</v>
      </c>
      <c r="H20" s="23">
        <v>0.09</v>
      </c>
      <c r="I20" s="16">
        <v>994</v>
      </c>
    </row>
    <row r="21" spans="1:9" ht="15.75" customHeight="1" x14ac:dyDescent="0.2">
      <c r="A21" s="16" t="s">
        <v>327</v>
      </c>
      <c r="B21" s="16" t="s">
        <v>635</v>
      </c>
      <c r="C21" s="17">
        <v>42940</v>
      </c>
      <c r="D21" s="16">
        <v>820333</v>
      </c>
      <c r="E21" s="16">
        <v>414801</v>
      </c>
      <c r="F21" s="16">
        <v>20122</v>
      </c>
      <c r="G21" s="16">
        <v>153970</v>
      </c>
      <c r="H21" s="23">
        <v>0.02</v>
      </c>
      <c r="I21" s="16">
        <v>2362</v>
      </c>
    </row>
    <row r="22" spans="1:9" ht="15.75" customHeight="1" x14ac:dyDescent="0.2">
      <c r="A22" s="16" t="s">
        <v>327</v>
      </c>
      <c r="B22" s="16" t="s">
        <v>652</v>
      </c>
      <c r="C22" s="17">
        <v>42940</v>
      </c>
      <c r="D22" s="16">
        <v>3519460</v>
      </c>
      <c r="E22" s="16">
        <v>785857</v>
      </c>
      <c r="F22" s="16">
        <v>63155</v>
      </c>
      <c r="G22" s="16">
        <v>791980</v>
      </c>
      <c r="H22" s="23">
        <v>0.02</v>
      </c>
      <c r="I22" s="16">
        <v>13638</v>
      </c>
    </row>
    <row r="23" spans="1:9" ht="15.75" customHeight="1" x14ac:dyDescent="0.2">
      <c r="A23" s="16" t="s">
        <v>327</v>
      </c>
      <c r="B23" s="16" t="s">
        <v>666</v>
      </c>
      <c r="C23" s="17">
        <v>42945</v>
      </c>
      <c r="D23" s="16">
        <v>50880</v>
      </c>
      <c r="E23" s="16">
        <v>42628</v>
      </c>
      <c r="F23" s="16">
        <v>401</v>
      </c>
      <c r="G23" s="16">
        <v>7860</v>
      </c>
      <c r="H23" s="23">
        <v>0.06</v>
      </c>
      <c r="I23" s="16">
        <v>498</v>
      </c>
    </row>
    <row r="24" spans="1:9" ht="15.75" customHeight="1" x14ac:dyDescent="0.2">
      <c r="A24" s="16" t="s">
        <v>327</v>
      </c>
      <c r="B24" s="16" t="s">
        <v>683</v>
      </c>
      <c r="C24" s="17">
        <v>42945</v>
      </c>
      <c r="D24" s="16">
        <v>67775</v>
      </c>
      <c r="E24" s="16">
        <v>47244</v>
      </c>
      <c r="F24" s="16">
        <v>4948</v>
      </c>
      <c r="G24" s="16">
        <v>4065</v>
      </c>
      <c r="H24" s="23">
        <v>0.12</v>
      </c>
      <c r="I24" s="16">
        <v>498</v>
      </c>
    </row>
    <row r="25" spans="1:9" ht="15.75" customHeight="1" x14ac:dyDescent="0.2">
      <c r="A25" s="16" t="s">
        <v>327</v>
      </c>
      <c r="B25" s="16" t="s">
        <v>701</v>
      </c>
      <c r="C25" s="17">
        <v>42946</v>
      </c>
      <c r="D25" s="16">
        <v>25577</v>
      </c>
      <c r="E25" s="16">
        <v>21687</v>
      </c>
      <c r="F25" s="16">
        <v>175</v>
      </c>
      <c r="G25" s="16">
        <v>3586</v>
      </c>
      <c r="H25" s="23">
        <v>0.08</v>
      </c>
      <c r="I25" s="16">
        <v>298</v>
      </c>
    </row>
    <row r="26" spans="1:9" ht="15.75" customHeight="1" x14ac:dyDescent="0.2">
      <c r="A26" s="16" t="s">
        <v>327</v>
      </c>
      <c r="B26" s="16" t="s">
        <v>717</v>
      </c>
      <c r="C26" s="17">
        <v>42946</v>
      </c>
      <c r="D26" s="16">
        <v>45587</v>
      </c>
      <c r="E26" s="16">
        <v>28597</v>
      </c>
      <c r="F26" s="16">
        <v>2093</v>
      </c>
      <c r="G26" s="16">
        <v>1876</v>
      </c>
      <c r="H26" s="23">
        <v>0.16</v>
      </c>
      <c r="I26" s="16">
        <v>298</v>
      </c>
    </row>
    <row r="27" spans="1:9" ht="15.75" customHeight="1" x14ac:dyDescent="0.2">
      <c r="A27" s="16" t="s">
        <v>327</v>
      </c>
      <c r="B27" s="16" t="s">
        <v>735</v>
      </c>
      <c r="C27" s="17">
        <v>42953</v>
      </c>
      <c r="D27" s="16">
        <v>38111</v>
      </c>
      <c r="E27" s="16">
        <v>28993</v>
      </c>
      <c r="F27" s="16">
        <v>157</v>
      </c>
      <c r="G27" s="16">
        <v>6762</v>
      </c>
      <c r="H27" s="23">
        <v>0.05</v>
      </c>
      <c r="I27" s="16">
        <v>319</v>
      </c>
    </row>
    <row r="28" spans="1:9" ht="15.75" customHeight="1" x14ac:dyDescent="0.2">
      <c r="A28" s="16" t="s">
        <v>327</v>
      </c>
      <c r="B28" s="16" t="s">
        <v>747</v>
      </c>
      <c r="C28" s="17">
        <v>42956</v>
      </c>
      <c r="D28" s="16">
        <v>45111</v>
      </c>
      <c r="E28" s="16">
        <v>35954</v>
      </c>
      <c r="F28" s="16">
        <v>1976</v>
      </c>
      <c r="G28" s="16">
        <v>1167</v>
      </c>
      <c r="H28" s="23">
        <v>0.28999999999999998</v>
      </c>
      <c r="I28" s="16">
        <v>342.99</v>
      </c>
    </row>
    <row r="29" spans="1:9" ht="15.75" customHeight="1" x14ac:dyDescent="0.2">
      <c r="A29" s="16" t="s">
        <v>327</v>
      </c>
      <c r="B29" s="16" t="s">
        <v>760</v>
      </c>
      <c r="C29" s="17">
        <v>42959</v>
      </c>
      <c r="D29" s="16">
        <v>9143</v>
      </c>
      <c r="E29" s="16">
        <v>7733</v>
      </c>
      <c r="F29" s="16">
        <v>869</v>
      </c>
      <c r="G29" s="16">
        <v>763</v>
      </c>
      <c r="H29" s="23">
        <v>0.1</v>
      </c>
      <c r="I29" s="16">
        <v>79</v>
      </c>
    </row>
    <row r="30" spans="1:9" ht="15.75" customHeight="1" x14ac:dyDescent="0.2">
      <c r="A30" s="16" t="s">
        <v>327</v>
      </c>
      <c r="B30" s="16" t="s">
        <v>147</v>
      </c>
      <c r="C30" s="17">
        <v>42959</v>
      </c>
      <c r="D30" s="16">
        <v>839782</v>
      </c>
      <c r="E30" s="16">
        <v>234598</v>
      </c>
      <c r="F30" s="16">
        <v>21968</v>
      </c>
      <c r="G30" s="16">
        <v>14962</v>
      </c>
      <c r="H30" s="23">
        <v>0.2</v>
      </c>
      <c r="I30" s="16">
        <v>2975</v>
      </c>
    </row>
    <row r="31" spans="1:9" ht="15.75" customHeight="1" x14ac:dyDescent="0.2">
      <c r="A31" s="16" t="s">
        <v>327</v>
      </c>
      <c r="B31" s="16" t="s">
        <v>145</v>
      </c>
      <c r="C31" s="17">
        <v>42961</v>
      </c>
      <c r="D31" s="16">
        <v>754716</v>
      </c>
      <c r="E31" s="16">
        <v>225960</v>
      </c>
      <c r="F31" s="16">
        <v>16475</v>
      </c>
      <c r="G31" s="16">
        <v>13938</v>
      </c>
      <c r="H31" s="23">
        <v>0.36</v>
      </c>
      <c r="I31" s="16">
        <v>4974.08</v>
      </c>
    </row>
    <row r="32" spans="1:9" ht="15.75" customHeight="1" x14ac:dyDescent="0.2">
      <c r="A32" s="16" t="s">
        <v>327</v>
      </c>
      <c r="B32" s="16" t="s">
        <v>812</v>
      </c>
      <c r="C32" s="17">
        <v>42964</v>
      </c>
      <c r="D32" s="16">
        <v>45031</v>
      </c>
      <c r="E32" s="16">
        <v>32119</v>
      </c>
      <c r="F32" s="16">
        <v>1945</v>
      </c>
      <c r="G32" s="16">
        <v>4822</v>
      </c>
      <c r="H32" s="23">
        <v>0.06</v>
      </c>
      <c r="I32" s="16">
        <v>298</v>
      </c>
    </row>
    <row r="33" spans="1:9" ht="15.75" customHeight="1" x14ac:dyDescent="0.2">
      <c r="A33" s="16" t="s">
        <v>327</v>
      </c>
      <c r="B33" s="16" t="s">
        <v>833</v>
      </c>
      <c r="C33" s="17">
        <v>42970</v>
      </c>
      <c r="D33" s="16">
        <v>13294</v>
      </c>
      <c r="E33" s="16">
        <v>12326</v>
      </c>
      <c r="F33" s="16">
        <v>627</v>
      </c>
      <c r="G33" s="16">
        <v>1527</v>
      </c>
      <c r="H33" s="23">
        <v>0.04</v>
      </c>
      <c r="I33" s="16">
        <v>59</v>
      </c>
    </row>
    <row r="34" spans="1:9" ht="15.75" customHeight="1" x14ac:dyDescent="0.2">
      <c r="A34" s="16" t="s">
        <v>327</v>
      </c>
      <c r="B34" s="16" t="s">
        <v>849</v>
      </c>
      <c r="C34" s="17">
        <v>42975</v>
      </c>
      <c r="D34" s="16">
        <v>44353</v>
      </c>
      <c r="E34" s="16">
        <v>24751</v>
      </c>
      <c r="F34" s="16">
        <v>1210</v>
      </c>
      <c r="G34" s="16">
        <v>874</v>
      </c>
      <c r="H34" s="23">
        <v>0.34</v>
      </c>
      <c r="I34" s="16">
        <v>298</v>
      </c>
    </row>
    <row r="35" spans="1:9" ht="15.75" customHeight="1" x14ac:dyDescent="0.2">
      <c r="A35" s="16" t="s">
        <v>327</v>
      </c>
      <c r="B35" s="16" t="s">
        <v>865</v>
      </c>
      <c r="C35" s="17">
        <v>42983</v>
      </c>
      <c r="D35" s="16">
        <v>9101</v>
      </c>
      <c r="E35" s="16">
        <v>8519</v>
      </c>
      <c r="F35" s="16">
        <v>39</v>
      </c>
      <c r="G35" s="16">
        <v>1833</v>
      </c>
      <c r="H35" s="23">
        <v>0.05</v>
      </c>
      <c r="I35" s="16">
        <v>99</v>
      </c>
    </row>
    <row r="36" spans="1:9" ht="15.75" customHeight="1" x14ac:dyDescent="0.2">
      <c r="A36" s="16" t="s">
        <v>327</v>
      </c>
      <c r="B36" s="16" t="s">
        <v>879</v>
      </c>
      <c r="C36" s="17">
        <v>42983</v>
      </c>
      <c r="D36" s="16">
        <v>34185</v>
      </c>
      <c r="E36" s="16">
        <v>28214</v>
      </c>
      <c r="F36" s="16">
        <v>1462</v>
      </c>
      <c r="G36" s="16">
        <v>1365</v>
      </c>
      <c r="H36" s="23">
        <v>0.22</v>
      </c>
      <c r="I36" s="16">
        <v>298</v>
      </c>
    </row>
    <row r="37" spans="1:9" ht="15.75" customHeight="1" x14ac:dyDescent="0.2">
      <c r="A37" s="16" t="s">
        <v>327</v>
      </c>
      <c r="B37" s="16" t="s">
        <v>897</v>
      </c>
      <c r="C37" s="17">
        <v>42991</v>
      </c>
      <c r="D37" s="16">
        <v>39132</v>
      </c>
      <c r="E37" s="16">
        <v>37206</v>
      </c>
      <c r="F37" s="16">
        <v>941</v>
      </c>
      <c r="G37" s="16">
        <v>1418</v>
      </c>
      <c r="H37" s="23">
        <v>7.0000000000000007E-2</v>
      </c>
      <c r="I37" s="16">
        <v>99.99</v>
      </c>
    </row>
    <row r="38" spans="1:9" ht="15.75" customHeight="1" x14ac:dyDescent="0.2">
      <c r="A38" s="16" t="s">
        <v>327</v>
      </c>
      <c r="B38" s="16" t="s">
        <v>919</v>
      </c>
      <c r="C38" s="17">
        <v>42991</v>
      </c>
      <c r="D38" s="16">
        <v>128800</v>
      </c>
      <c r="E38" s="16">
        <v>89619</v>
      </c>
      <c r="F38" s="16">
        <v>4446</v>
      </c>
      <c r="G38" s="16">
        <v>31605</v>
      </c>
      <c r="H38" s="23">
        <v>0.01</v>
      </c>
      <c r="I38" s="16">
        <v>400</v>
      </c>
    </row>
    <row r="39" spans="1:9" ht="12.75" x14ac:dyDescent="0.2">
      <c r="A39" s="16" t="s">
        <v>327</v>
      </c>
      <c r="B39" s="16" t="s">
        <v>927</v>
      </c>
      <c r="C39" s="17">
        <v>42995</v>
      </c>
      <c r="D39" s="16">
        <v>72052</v>
      </c>
      <c r="E39" s="16">
        <v>62773</v>
      </c>
      <c r="F39" s="16">
        <v>862</v>
      </c>
      <c r="G39" s="16">
        <v>19497</v>
      </c>
      <c r="H39" s="23">
        <v>0.01</v>
      </c>
      <c r="I39" s="16">
        <v>140</v>
      </c>
    </row>
    <row r="40" spans="1:9" ht="12.75" x14ac:dyDescent="0.2">
      <c r="A40" s="16" t="s">
        <v>327</v>
      </c>
      <c r="B40" s="16" t="s">
        <v>458</v>
      </c>
      <c r="C40" s="17">
        <v>42996</v>
      </c>
      <c r="D40" s="16">
        <v>138760</v>
      </c>
      <c r="E40" s="16">
        <v>74818</v>
      </c>
      <c r="F40" s="16">
        <v>11864</v>
      </c>
      <c r="G40" s="16">
        <v>2877</v>
      </c>
      <c r="H40" s="23">
        <v>0.41</v>
      </c>
      <c r="I40" s="16">
        <v>1190</v>
      </c>
    </row>
    <row r="41" spans="1:9" ht="12.75" x14ac:dyDescent="0.2">
      <c r="A41" s="16" t="s">
        <v>327</v>
      </c>
      <c r="B41" s="16" t="s">
        <v>941</v>
      </c>
      <c r="C41" s="17">
        <v>42997</v>
      </c>
      <c r="D41" s="16">
        <v>295275</v>
      </c>
      <c r="E41" s="16">
        <v>183528</v>
      </c>
      <c r="F41" s="16">
        <v>46369</v>
      </c>
      <c r="G41" s="16">
        <v>14920</v>
      </c>
      <c r="H41" s="23">
        <v>0.05</v>
      </c>
      <c r="I41" s="16">
        <v>800</v>
      </c>
    </row>
    <row r="42" spans="1:9" ht="12.75" x14ac:dyDescent="0.2">
      <c r="A42" s="16" t="s">
        <v>327</v>
      </c>
      <c r="B42" s="16" t="s">
        <v>930</v>
      </c>
      <c r="C42" s="17">
        <v>42998</v>
      </c>
      <c r="D42" s="16">
        <v>47952</v>
      </c>
      <c r="E42" s="16">
        <v>35572</v>
      </c>
      <c r="F42" s="16">
        <v>2780</v>
      </c>
      <c r="G42" s="16">
        <v>2444</v>
      </c>
      <c r="H42" s="23">
        <v>0.24</v>
      </c>
      <c r="I42" s="16">
        <v>597</v>
      </c>
    </row>
    <row r="43" spans="1:9" ht="12.75" x14ac:dyDescent="0.2">
      <c r="A43" s="16" t="s">
        <v>327</v>
      </c>
      <c r="B43" s="16" t="s">
        <v>944</v>
      </c>
      <c r="C43" s="17">
        <v>42999</v>
      </c>
      <c r="D43" s="16">
        <v>16808</v>
      </c>
      <c r="E43" s="16">
        <v>7916</v>
      </c>
      <c r="F43" s="16">
        <v>252</v>
      </c>
      <c r="G43" s="16">
        <v>1865</v>
      </c>
      <c r="H43" s="23">
        <v>0.27</v>
      </c>
      <c r="I43" s="16">
        <v>500</v>
      </c>
    </row>
    <row r="44" spans="1:9" ht="12.75" x14ac:dyDescent="0.2">
      <c r="A44" s="16" t="s">
        <v>327</v>
      </c>
      <c r="B44" s="16" t="s">
        <v>943</v>
      </c>
      <c r="C44" s="17">
        <v>42999</v>
      </c>
      <c r="D44" s="16">
        <v>262065</v>
      </c>
      <c r="E44" s="16">
        <v>60680</v>
      </c>
      <c r="F44" s="16">
        <v>2001</v>
      </c>
      <c r="G44" s="16">
        <v>1700</v>
      </c>
      <c r="H44" s="23">
        <v>0.28999999999999998</v>
      </c>
      <c r="I44" s="16">
        <v>500</v>
      </c>
    </row>
    <row r="45" spans="1:9" ht="12.75" x14ac:dyDescent="0.2">
      <c r="A45" s="16" t="s">
        <v>327</v>
      </c>
      <c r="B45" s="16" t="s">
        <v>945</v>
      </c>
      <c r="C45" s="17">
        <v>43000</v>
      </c>
      <c r="D45" s="16">
        <v>29094</v>
      </c>
      <c r="E45" s="16">
        <v>27637</v>
      </c>
      <c r="F45" s="16">
        <v>232</v>
      </c>
      <c r="G45" s="16">
        <v>3991</v>
      </c>
      <c r="H45" s="23">
        <v>0.03</v>
      </c>
      <c r="I45" s="16">
        <v>110</v>
      </c>
    </row>
    <row r="46" spans="1:9" ht="12.75" x14ac:dyDescent="0.2">
      <c r="A46" s="16" t="s">
        <v>327</v>
      </c>
      <c r="B46" s="16" t="s">
        <v>932</v>
      </c>
      <c r="C46" s="17">
        <v>43006</v>
      </c>
      <c r="D46" s="16">
        <v>20444</v>
      </c>
      <c r="E46" s="16">
        <v>16719</v>
      </c>
      <c r="F46" s="16">
        <v>133</v>
      </c>
      <c r="G46" s="16">
        <v>3534</v>
      </c>
      <c r="H46" s="23">
        <v>0.03</v>
      </c>
      <c r="I46" s="16">
        <v>99</v>
      </c>
    </row>
    <row r="47" spans="1:9" ht="12.75" x14ac:dyDescent="0.2">
      <c r="A47" s="16" t="s">
        <v>327</v>
      </c>
      <c r="B47" s="16" t="s">
        <v>946</v>
      </c>
      <c r="C47" s="17">
        <v>43006</v>
      </c>
      <c r="D47" s="16">
        <v>22884</v>
      </c>
      <c r="E47" s="16">
        <v>21603</v>
      </c>
      <c r="F47" s="16">
        <v>168</v>
      </c>
      <c r="G47" s="16">
        <v>2905</v>
      </c>
      <c r="H47" s="23">
        <v>0.03</v>
      </c>
      <c r="I47" s="16">
        <v>100</v>
      </c>
    </row>
    <row r="48" spans="1:9" ht="12.75" x14ac:dyDescent="0.2">
      <c r="A48" s="16" t="s">
        <v>327</v>
      </c>
      <c r="B48" s="16" t="s">
        <v>931</v>
      </c>
      <c r="C48" s="17">
        <v>43006</v>
      </c>
      <c r="D48" s="16">
        <v>40219</v>
      </c>
      <c r="E48" s="16">
        <v>34084</v>
      </c>
      <c r="F48" s="16">
        <v>3715</v>
      </c>
      <c r="G48" s="16">
        <v>1963</v>
      </c>
      <c r="H48" s="23">
        <v>0.15</v>
      </c>
      <c r="I48" s="16">
        <v>298</v>
      </c>
    </row>
    <row r="49" spans="1:9" ht="12.75" x14ac:dyDescent="0.2">
      <c r="A49" s="16" t="s">
        <v>327</v>
      </c>
      <c r="B49" s="16" t="s">
        <v>928</v>
      </c>
      <c r="C49" s="17">
        <v>43017</v>
      </c>
      <c r="D49" s="16">
        <v>132175</v>
      </c>
      <c r="E49" s="16">
        <v>86062</v>
      </c>
      <c r="F49" s="16">
        <v>1987</v>
      </c>
      <c r="G49" s="16">
        <v>37480</v>
      </c>
      <c r="H49" s="23">
        <v>0.01</v>
      </c>
      <c r="I49" s="16">
        <v>495</v>
      </c>
    </row>
    <row r="50" spans="1:9" ht="12.75" x14ac:dyDescent="0.2">
      <c r="A50" s="16" t="s">
        <v>327</v>
      </c>
      <c r="B50" s="16" t="s">
        <v>929</v>
      </c>
      <c r="C50" s="17">
        <v>43019</v>
      </c>
      <c r="D50" s="16">
        <v>13420</v>
      </c>
      <c r="E50" s="16">
        <v>11152</v>
      </c>
      <c r="F50" s="16">
        <v>39</v>
      </c>
      <c r="G50" s="16">
        <v>2193</v>
      </c>
      <c r="H50" s="23">
        <v>0.09</v>
      </c>
      <c r="I50" s="16">
        <v>198</v>
      </c>
    </row>
    <row r="51" spans="1:9" ht="12.75" x14ac:dyDescent="0.2">
      <c r="A51" s="16" t="s">
        <v>327</v>
      </c>
      <c r="B51" s="16" t="s">
        <v>933</v>
      </c>
      <c r="C51" s="17">
        <v>43035</v>
      </c>
      <c r="D51" s="16">
        <v>12942</v>
      </c>
      <c r="E51" s="16">
        <v>10852</v>
      </c>
      <c r="F51" s="16">
        <v>974</v>
      </c>
      <c r="G51" s="16">
        <v>884</v>
      </c>
      <c r="H51" s="23">
        <v>0.11</v>
      </c>
      <c r="I51" s="16">
        <v>99</v>
      </c>
    </row>
    <row r="52" spans="1:9" ht="12.75" x14ac:dyDescent="0.2">
      <c r="A52" s="16" t="s">
        <v>327</v>
      </c>
      <c r="B52" s="16" t="s">
        <v>934</v>
      </c>
      <c r="C52" s="17">
        <v>43035</v>
      </c>
      <c r="D52" s="16">
        <v>12773</v>
      </c>
      <c r="E52" s="16">
        <v>12095</v>
      </c>
      <c r="F52" s="16">
        <v>46</v>
      </c>
      <c r="G52" s="16">
        <v>1965</v>
      </c>
      <c r="H52" s="23">
        <v>0.05</v>
      </c>
      <c r="I52" s="16">
        <v>99</v>
      </c>
    </row>
    <row r="53" spans="1:9" ht="12.75" x14ac:dyDescent="0.2">
      <c r="A53" s="16" t="s">
        <v>327</v>
      </c>
      <c r="B53" s="16" t="s">
        <v>938</v>
      </c>
      <c r="C53" s="17">
        <v>43037</v>
      </c>
      <c r="D53" s="16">
        <v>55994</v>
      </c>
      <c r="E53" s="16">
        <v>52029</v>
      </c>
      <c r="F53" s="16">
        <v>2657</v>
      </c>
      <c r="G53" s="16">
        <v>2524</v>
      </c>
      <c r="H53" s="23">
        <v>0.05</v>
      </c>
      <c r="I53" s="16">
        <v>120</v>
      </c>
    </row>
    <row r="54" spans="1:9" ht="12.75" x14ac:dyDescent="0.2">
      <c r="A54" s="16" t="s">
        <v>327</v>
      </c>
      <c r="B54" s="16" t="s">
        <v>939</v>
      </c>
      <c r="C54" s="17">
        <v>43046</v>
      </c>
      <c r="D54" s="16">
        <v>55959</v>
      </c>
      <c r="E54" s="16">
        <v>43499</v>
      </c>
      <c r="F54" s="16">
        <v>140</v>
      </c>
      <c r="G54" s="16">
        <v>13848</v>
      </c>
      <c r="H54" s="23">
        <v>0.01</v>
      </c>
      <c r="I54" s="16">
        <v>120</v>
      </c>
    </row>
    <row r="55" spans="1:9" ht="12.75" x14ac:dyDescent="0.2">
      <c r="A55" s="16" t="s">
        <v>327</v>
      </c>
      <c r="B55" s="16" t="s">
        <v>936</v>
      </c>
      <c r="C55" s="17">
        <v>43049</v>
      </c>
      <c r="D55" s="16">
        <v>39726</v>
      </c>
      <c r="E55" s="16">
        <v>32278</v>
      </c>
      <c r="F55" s="16">
        <v>355</v>
      </c>
      <c r="G55" s="16">
        <v>5839</v>
      </c>
      <c r="H55" s="23">
        <v>0.05</v>
      </c>
      <c r="I55" s="16">
        <v>298</v>
      </c>
    </row>
    <row r="56" spans="1:9" ht="12.75" x14ac:dyDescent="0.2">
      <c r="A56" s="16" t="s">
        <v>327</v>
      </c>
      <c r="B56" s="16" t="s">
        <v>935</v>
      </c>
      <c r="C56" s="17">
        <v>43049</v>
      </c>
      <c r="D56" s="16">
        <v>46563</v>
      </c>
      <c r="E56" s="16">
        <v>35365</v>
      </c>
      <c r="F56" s="16">
        <v>3308</v>
      </c>
      <c r="G56" s="16">
        <v>2306</v>
      </c>
      <c r="H56" s="23">
        <v>0.17</v>
      </c>
      <c r="I56" s="16">
        <v>398</v>
      </c>
    </row>
    <row r="57" spans="1:9" ht="12.75" x14ac:dyDescent="0.2">
      <c r="A57" s="16" t="s">
        <v>327</v>
      </c>
      <c r="B57" s="16" t="s">
        <v>937</v>
      </c>
      <c r="C57" s="17">
        <v>43104</v>
      </c>
      <c r="D57" s="16">
        <v>460839</v>
      </c>
      <c r="E57" s="16">
        <v>159664</v>
      </c>
      <c r="F57" s="16">
        <v>11147</v>
      </c>
      <c r="G57" s="16">
        <v>16168</v>
      </c>
      <c r="H57" s="23">
        <v>0.38</v>
      </c>
      <c r="I57" s="16">
        <v>6138.94</v>
      </c>
    </row>
    <row r="58" spans="1:9" ht="12.75" x14ac:dyDescent="0.2">
      <c r="A58" s="16" t="s">
        <v>327</v>
      </c>
      <c r="B58" s="16" t="s">
        <v>940</v>
      </c>
      <c r="C58" s="17">
        <v>43125</v>
      </c>
      <c r="D58" s="16">
        <v>324418</v>
      </c>
      <c r="E58" s="16">
        <v>116959</v>
      </c>
      <c r="F58" s="16">
        <v>10869</v>
      </c>
      <c r="G58" s="16">
        <v>6690</v>
      </c>
      <c r="H58" s="23">
        <v>0.3</v>
      </c>
      <c r="I58" s="16">
        <v>1992</v>
      </c>
    </row>
    <row r="59" spans="1:9" ht="12.75" x14ac:dyDescent="0.2">
      <c r="A59" s="16" t="s">
        <v>327</v>
      </c>
      <c r="B59" s="16" t="s">
        <v>942</v>
      </c>
      <c r="C59" s="17">
        <v>43160</v>
      </c>
      <c r="D59" s="16">
        <v>147862</v>
      </c>
      <c r="E59" s="16">
        <v>47997</v>
      </c>
      <c r="F59" s="16">
        <v>3544</v>
      </c>
      <c r="G59" s="16">
        <v>2591</v>
      </c>
      <c r="H59" s="23">
        <v>0.27</v>
      </c>
      <c r="I59" s="16">
        <v>700</v>
      </c>
    </row>
    <row r="60" spans="1:9" ht="12.75" x14ac:dyDescent="0.2">
      <c r="A60" s="16" t="s">
        <v>327</v>
      </c>
      <c r="B60" s="16" t="s">
        <v>1160</v>
      </c>
      <c r="C60" s="17">
        <v>43207</v>
      </c>
      <c r="D60" s="16">
        <v>183622</v>
      </c>
      <c r="E60" s="16">
        <v>99838</v>
      </c>
      <c r="F60" s="16">
        <v>9606</v>
      </c>
      <c r="G60" s="16">
        <v>40791</v>
      </c>
      <c r="H60" s="23">
        <v>0.02</v>
      </c>
      <c r="I60" s="16">
        <v>991</v>
      </c>
    </row>
    <row r="61" spans="1:9" ht="12.75" x14ac:dyDescent="0.2">
      <c r="A61" s="16" t="s">
        <v>327</v>
      </c>
      <c r="B61" s="16" t="s">
        <v>1120</v>
      </c>
      <c r="C61" s="17">
        <v>43209</v>
      </c>
      <c r="D61" s="16">
        <v>287742</v>
      </c>
      <c r="E61" s="16">
        <v>172695</v>
      </c>
      <c r="F61" s="16">
        <v>7778</v>
      </c>
      <c r="G61" s="16">
        <v>5828</v>
      </c>
      <c r="H61" s="23">
        <v>0.17</v>
      </c>
      <c r="I61" s="16">
        <v>990.99</v>
      </c>
    </row>
    <row r="62" spans="1:9" ht="12.75" x14ac:dyDescent="0.2">
      <c r="A62" s="16" t="s">
        <v>327</v>
      </c>
      <c r="B62" s="16" t="s">
        <v>1121</v>
      </c>
      <c r="C62" s="17">
        <v>43213</v>
      </c>
      <c r="D62" s="16">
        <v>3178238</v>
      </c>
      <c r="E62" s="16">
        <v>1081320</v>
      </c>
      <c r="F62" s="16">
        <v>47464</v>
      </c>
      <c r="G62" s="16">
        <v>726116</v>
      </c>
      <c r="H62" s="23">
        <v>0.02</v>
      </c>
      <c r="I62" s="16">
        <v>12950</v>
      </c>
    </row>
    <row r="63" spans="1:9" ht="12.75" x14ac:dyDescent="0.2">
      <c r="A63" s="16" t="s">
        <v>327</v>
      </c>
      <c r="B63" s="16" t="s">
        <v>1125</v>
      </c>
      <c r="C63" s="17">
        <v>43237</v>
      </c>
      <c r="D63" s="16">
        <v>45717</v>
      </c>
      <c r="E63" s="16">
        <v>17059</v>
      </c>
      <c r="F63" s="16">
        <v>749</v>
      </c>
      <c r="G63" s="16">
        <v>583</v>
      </c>
      <c r="H63" s="23">
        <v>0.34</v>
      </c>
      <c r="I63" s="16">
        <v>199</v>
      </c>
    </row>
    <row r="64" spans="1:9" ht="12.75" x14ac:dyDescent="0.2">
      <c r="A64" s="16" t="s">
        <v>327</v>
      </c>
      <c r="B64" s="16" t="s">
        <v>1123</v>
      </c>
      <c r="C64" s="17">
        <v>43237</v>
      </c>
      <c r="D64" s="16">
        <v>66948</v>
      </c>
      <c r="E64" s="16">
        <v>54014</v>
      </c>
      <c r="F64" s="16">
        <v>1625</v>
      </c>
      <c r="G64" s="16">
        <v>1476</v>
      </c>
      <c r="H64" s="23">
        <v>0.2</v>
      </c>
      <c r="I64" s="16">
        <v>298</v>
      </c>
    </row>
    <row r="65" spans="1:9" ht="12.75" x14ac:dyDescent="0.2">
      <c r="A65" s="16" t="s">
        <v>327</v>
      </c>
      <c r="B65" s="16" t="s">
        <v>1124</v>
      </c>
      <c r="C65" s="17">
        <v>43237</v>
      </c>
      <c r="D65" s="16">
        <v>209567</v>
      </c>
      <c r="E65" s="16">
        <v>114464</v>
      </c>
      <c r="F65" s="16">
        <v>3995</v>
      </c>
      <c r="G65" s="16">
        <v>2283</v>
      </c>
      <c r="H65" s="23">
        <v>0.44</v>
      </c>
      <c r="I65" s="16">
        <v>996</v>
      </c>
    </row>
    <row r="66" spans="1:9" ht="12.75" x14ac:dyDescent="0.2">
      <c r="A66" s="16" t="s">
        <v>327</v>
      </c>
      <c r="B66" s="16" t="s">
        <v>1122</v>
      </c>
      <c r="C66" s="17">
        <v>43244</v>
      </c>
      <c r="D66" s="16">
        <v>781780</v>
      </c>
      <c r="E66" s="16">
        <v>339301</v>
      </c>
      <c r="F66" s="16">
        <v>21500</v>
      </c>
      <c r="G66" s="16">
        <v>12411</v>
      </c>
      <c r="H66" s="23">
        <v>0.2</v>
      </c>
      <c r="I66" s="16">
        <v>2499.98</v>
      </c>
    </row>
    <row r="67" spans="1:9" ht="12.75" x14ac:dyDescent="0.2">
      <c r="A67" s="16" t="s">
        <v>327</v>
      </c>
      <c r="B67" s="16" t="s">
        <v>1127</v>
      </c>
      <c r="C67" s="17">
        <v>43261</v>
      </c>
      <c r="D67" s="16">
        <v>125391</v>
      </c>
      <c r="E67" s="16">
        <v>66240</v>
      </c>
      <c r="F67" s="16">
        <v>2405</v>
      </c>
      <c r="G67" s="16">
        <v>2172</v>
      </c>
      <c r="H67" s="23">
        <v>0.46</v>
      </c>
      <c r="I67" s="16">
        <v>996</v>
      </c>
    </row>
    <row r="68" spans="1:9" ht="12.75" x14ac:dyDescent="0.2">
      <c r="A68" s="16" t="s">
        <v>327</v>
      </c>
      <c r="B68" s="16" t="s">
        <v>1126</v>
      </c>
      <c r="C68" s="17">
        <v>43268</v>
      </c>
      <c r="D68" s="16">
        <v>499184</v>
      </c>
      <c r="E68" s="16">
        <v>252674</v>
      </c>
      <c r="F68" s="16">
        <v>10808</v>
      </c>
      <c r="G68" s="16">
        <v>6145</v>
      </c>
      <c r="H68" s="23">
        <v>0.32</v>
      </c>
      <c r="I68" s="16">
        <v>1992</v>
      </c>
    </row>
    <row r="69" spans="1:9" ht="12.75" x14ac:dyDescent="0.2">
      <c r="A69" s="16" t="s">
        <v>10</v>
      </c>
      <c r="B69" s="16" t="s">
        <v>437</v>
      </c>
      <c r="C69" s="17">
        <v>42743</v>
      </c>
      <c r="D69" s="16">
        <v>97315</v>
      </c>
      <c r="E69" s="16">
        <v>63793</v>
      </c>
      <c r="F69" s="16">
        <v>1615</v>
      </c>
      <c r="G69" s="16">
        <v>1169</v>
      </c>
      <c r="H69" s="23">
        <v>0.3</v>
      </c>
      <c r="I69" s="16">
        <v>348.31</v>
      </c>
    </row>
    <row r="70" spans="1:9" ht="12.75" x14ac:dyDescent="0.2">
      <c r="A70" s="16" t="s">
        <v>10</v>
      </c>
      <c r="B70" s="16" t="s">
        <v>413</v>
      </c>
      <c r="C70" s="17">
        <v>42767</v>
      </c>
      <c r="D70" s="16">
        <v>835844</v>
      </c>
      <c r="E70" s="16">
        <v>26640</v>
      </c>
      <c r="F70" s="16">
        <v>779</v>
      </c>
      <c r="G70" s="16">
        <v>767</v>
      </c>
      <c r="H70" s="23">
        <v>0.52</v>
      </c>
      <c r="I70" s="16">
        <v>396.38</v>
      </c>
    </row>
    <row r="71" spans="1:9" ht="12.75" x14ac:dyDescent="0.2">
      <c r="A71" s="16" t="s">
        <v>10</v>
      </c>
      <c r="B71" s="16" t="s">
        <v>411</v>
      </c>
      <c r="C71" s="17">
        <v>42767</v>
      </c>
      <c r="D71" s="16">
        <v>3547807</v>
      </c>
      <c r="E71" s="16">
        <v>128064</v>
      </c>
      <c r="F71" s="16">
        <v>3802</v>
      </c>
      <c r="G71" s="16">
        <v>3797</v>
      </c>
      <c r="H71" s="23">
        <v>0.51</v>
      </c>
      <c r="I71" s="16">
        <v>1924.64</v>
      </c>
    </row>
    <row r="72" spans="1:9" ht="12.75" x14ac:dyDescent="0.2">
      <c r="A72" s="16" t="s">
        <v>10</v>
      </c>
      <c r="B72" s="16" t="s">
        <v>415</v>
      </c>
      <c r="C72" s="17">
        <v>42793</v>
      </c>
      <c r="D72" s="16">
        <v>3383948</v>
      </c>
      <c r="E72" s="16">
        <v>252561</v>
      </c>
      <c r="F72" s="16">
        <v>1983</v>
      </c>
      <c r="G72" s="16">
        <v>1985</v>
      </c>
      <c r="H72" s="23">
        <v>0.62</v>
      </c>
      <c r="I72" s="16">
        <v>1225.08</v>
      </c>
    </row>
    <row r="73" spans="1:9" ht="12.75" x14ac:dyDescent="0.2">
      <c r="A73" s="16" t="s">
        <v>10</v>
      </c>
      <c r="B73" s="16" t="s">
        <v>438</v>
      </c>
      <c r="C73" s="17">
        <v>42829</v>
      </c>
      <c r="D73" s="16">
        <v>252260</v>
      </c>
      <c r="E73" s="16">
        <v>144593</v>
      </c>
      <c r="F73" s="16">
        <v>2972</v>
      </c>
      <c r="G73" s="16">
        <v>58740</v>
      </c>
      <c r="H73" s="23">
        <v>0.02</v>
      </c>
      <c r="I73" s="16">
        <v>987.5</v>
      </c>
    </row>
    <row r="74" spans="1:9" ht="12.75" x14ac:dyDescent="0.2">
      <c r="A74" s="16" t="s">
        <v>10</v>
      </c>
      <c r="B74" s="16" t="s">
        <v>426</v>
      </c>
      <c r="C74" s="17">
        <v>42830</v>
      </c>
      <c r="D74" s="16">
        <v>950482</v>
      </c>
      <c r="E74" s="16">
        <v>308600</v>
      </c>
      <c r="F74" s="16">
        <v>14342</v>
      </c>
      <c r="G74" s="16">
        <v>88605</v>
      </c>
      <c r="H74" s="23">
        <v>0.06</v>
      </c>
      <c r="I74" s="16">
        <v>5367.32</v>
      </c>
    </row>
    <row r="75" spans="1:9" ht="12.75" x14ac:dyDescent="0.2">
      <c r="A75" s="16" t="s">
        <v>10</v>
      </c>
      <c r="B75" s="16" t="s">
        <v>427</v>
      </c>
      <c r="C75" s="17">
        <v>42830</v>
      </c>
      <c r="D75" s="16">
        <v>1940068</v>
      </c>
      <c r="E75" s="16">
        <v>483569</v>
      </c>
      <c r="F75" s="16">
        <v>17080</v>
      </c>
      <c r="G75" s="16">
        <v>403416</v>
      </c>
      <c r="H75" s="23">
        <v>0.02</v>
      </c>
      <c r="I75" s="16">
        <v>7931.02</v>
      </c>
    </row>
    <row r="76" spans="1:9" ht="12.75" x14ac:dyDescent="0.2">
      <c r="A76" s="16" t="s">
        <v>10</v>
      </c>
      <c r="B76" s="16" t="s">
        <v>907</v>
      </c>
      <c r="C76" s="17">
        <v>42835</v>
      </c>
      <c r="D76" s="16">
        <v>310098</v>
      </c>
      <c r="E76" s="16">
        <v>171267</v>
      </c>
      <c r="F76" s="16">
        <v>3365</v>
      </c>
      <c r="G76" s="16">
        <v>89814</v>
      </c>
      <c r="H76" s="23">
        <v>0.01</v>
      </c>
      <c r="I76" s="16">
        <v>991.5</v>
      </c>
    </row>
    <row r="77" spans="1:9" ht="12.75" x14ac:dyDescent="0.2">
      <c r="A77" s="16" t="s">
        <v>10</v>
      </c>
      <c r="B77" s="16" t="s">
        <v>439</v>
      </c>
      <c r="C77" s="17">
        <v>42873</v>
      </c>
      <c r="D77" s="16">
        <v>2161112</v>
      </c>
      <c r="E77" s="16">
        <v>708831</v>
      </c>
      <c r="F77" s="16">
        <v>48413</v>
      </c>
      <c r="G77" s="16">
        <v>715440</v>
      </c>
      <c r="H77" s="23">
        <v>0.02</v>
      </c>
      <c r="I77" s="16">
        <v>11362.5</v>
      </c>
    </row>
    <row r="78" spans="1:9" ht="12.75" x14ac:dyDescent="0.2">
      <c r="A78" s="16" t="s">
        <v>10</v>
      </c>
      <c r="B78" s="16" t="s">
        <v>441</v>
      </c>
      <c r="C78" s="17">
        <v>42876</v>
      </c>
      <c r="D78" s="16">
        <v>2223785</v>
      </c>
      <c r="E78" s="16">
        <v>754966</v>
      </c>
      <c r="F78" s="16">
        <v>52934</v>
      </c>
      <c r="G78" s="16">
        <v>762512</v>
      </c>
      <c r="H78" s="23">
        <v>0.01</v>
      </c>
      <c r="I78" s="16">
        <v>11361.5</v>
      </c>
    </row>
    <row r="79" spans="1:9" ht="12.75" x14ac:dyDescent="0.2">
      <c r="A79" s="16" t="s">
        <v>10</v>
      </c>
      <c r="B79" s="16" t="s">
        <v>442</v>
      </c>
      <c r="C79" s="17">
        <v>42878</v>
      </c>
      <c r="D79" s="16">
        <v>1810360</v>
      </c>
      <c r="E79" s="16">
        <v>597997</v>
      </c>
      <c r="F79" s="16">
        <v>34912</v>
      </c>
      <c r="G79" s="16">
        <v>607403</v>
      </c>
      <c r="H79" s="23">
        <v>0.02</v>
      </c>
      <c r="I79" s="16">
        <v>11362.5</v>
      </c>
    </row>
    <row r="80" spans="1:9" ht="12.75" x14ac:dyDescent="0.2">
      <c r="A80" s="16" t="s">
        <v>10</v>
      </c>
      <c r="B80" s="16" t="s">
        <v>440</v>
      </c>
      <c r="C80" s="17">
        <v>42880</v>
      </c>
      <c r="D80" s="16">
        <v>2016173</v>
      </c>
      <c r="E80" s="16">
        <v>697645</v>
      </c>
      <c r="F80" s="16">
        <v>27473</v>
      </c>
      <c r="G80" s="16">
        <v>675624</v>
      </c>
      <c r="H80" s="23">
        <v>0.02</v>
      </c>
      <c r="I80" s="16">
        <v>11362.5</v>
      </c>
    </row>
    <row r="81" spans="1:9" ht="12.75" x14ac:dyDescent="0.2">
      <c r="A81" s="16" t="s">
        <v>10</v>
      </c>
      <c r="B81" s="16" t="s">
        <v>412</v>
      </c>
      <c r="C81" s="17">
        <v>42906</v>
      </c>
      <c r="D81" s="16">
        <v>1406008</v>
      </c>
      <c r="E81" s="16">
        <v>61432</v>
      </c>
      <c r="F81" s="16">
        <v>1673</v>
      </c>
      <c r="G81" s="16">
        <v>1674</v>
      </c>
      <c r="H81" s="23">
        <v>0.66</v>
      </c>
      <c r="I81" s="16">
        <v>1100.6500000000001</v>
      </c>
    </row>
    <row r="82" spans="1:9" ht="12.75" x14ac:dyDescent="0.2">
      <c r="A82" s="16" t="s">
        <v>10</v>
      </c>
      <c r="B82" s="16" t="s">
        <v>428</v>
      </c>
      <c r="C82" s="17">
        <v>42906</v>
      </c>
      <c r="D82" s="16">
        <v>1641790</v>
      </c>
      <c r="E82" s="16">
        <v>498611</v>
      </c>
      <c r="F82" s="16">
        <v>23682</v>
      </c>
      <c r="G82" s="16">
        <v>396677</v>
      </c>
      <c r="H82" s="23">
        <v>0.02</v>
      </c>
      <c r="I82" s="16">
        <v>8178.5</v>
      </c>
    </row>
    <row r="83" spans="1:9" ht="12.75" x14ac:dyDescent="0.2">
      <c r="A83" s="16" t="s">
        <v>10</v>
      </c>
      <c r="B83" s="16" t="s">
        <v>433</v>
      </c>
      <c r="C83" s="17">
        <v>42913</v>
      </c>
      <c r="D83" s="16">
        <v>351245</v>
      </c>
      <c r="E83" s="16">
        <v>178177</v>
      </c>
      <c r="F83" s="16">
        <v>5039</v>
      </c>
      <c r="G83" s="16">
        <v>117069</v>
      </c>
      <c r="H83" s="23">
        <v>0.01</v>
      </c>
      <c r="I83" s="16">
        <v>908.5</v>
      </c>
    </row>
    <row r="84" spans="1:9" ht="12.75" x14ac:dyDescent="0.2">
      <c r="A84" s="16" t="s">
        <v>10</v>
      </c>
      <c r="B84" s="16" t="s">
        <v>430</v>
      </c>
      <c r="C84" s="17">
        <v>42919</v>
      </c>
      <c r="D84" s="16">
        <v>1218352</v>
      </c>
      <c r="E84" s="16">
        <v>487959</v>
      </c>
      <c r="F84" s="16">
        <v>12515</v>
      </c>
      <c r="G84" s="16">
        <v>377858</v>
      </c>
      <c r="H84" s="23">
        <v>0.01</v>
      </c>
      <c r="I84" s="16">
        <v>5455.89</v>
      </c>
    </row>
    <row r="85" spans="1:9" ht="12.75" x14ac:dyDescent="0.2">
      <c r="A85" s="16" t="s">
        <v>10</v>
      </c>
      <c r="B85" s="16" t="s">
        <v>432</v>
      </c>
      <c r="C85" s="17">
        <v>42932</v>
      </c>
      <c r="D85" s="16">
        <v>34413</v>
      </c>
      <c r="E85" s="16">
        <v>30934</v>
      </c>
      <c r="F85" s="16">
        <v>310</v>
      </c>
      <c r="G85" s="16">
        <v>10931</v>
      </c>
      <c r="H85" s="23">
        <v>0.01</v>
      </c>
      <c r="I85" s="16">
        <v>96.47</v>
      </c>
    </row>
    <row r="86" spans="1:9" ht="12.75" x14ac:dyDescent="0.2">
      <c r="A86" s="16" t="s">
        <v>10</v>
      </c>
      <c r="B86" s="16" t="s">
        <v>431</v>
      </c>
      <c r="C86" s="17">
        <v>42932</v>
      </c>
      <c r="D86" s="16">
        <v>1081531</v>
      </c>
      <c r="E86" s="16">
        <v>424912</v>
      </c>
      <c r="F86" s="16">
        <v>10042</v>
      </c>
      <c r="G86" s="16">
        <v>319910</v>
      </c>
      <c r="H86" s="23">
        <v>0.02</v>
      </c>
      <c r="I86" s="16">
        <v>5359</v>
      </c>
    </row>
    <row r="87" spans="1:9" ht="12.75" x14ac:dyDescent="0.2">
      <c r="A87" s="16" t="s">
        <v>10</v>
      </c>
      <c r="B87" s="16" t="s">
        <v>419</v>
      </c>
      <c r="C87" s="17">
        <v>42933</v>
      </c>
      <c r="D87" s="16">
        <v>57873</v>
      </c>
      <c r="E87" s="16">
        <v>37450</v>
      </c>
      <c r="F87" s="16">
        <v>1009</v>
      </c>
      <c r="G87" s="16">
        <v>523</v>
      </c>
      <c r="H87" s="23">
        <v>0.64</v>
      </c>
      <c r="I87" s="16">
        <v>335.7</v>
      </c>
    </row>
    <row r="88" spans="1:9" ht="12.75" x14ac:dyDescent="0.2">
      <c r="A88" s="16" t="s">
        <v>10</v>
      </c>
      <c r="B88" s="16" t="s">
        <v>434</v>
      </c>
      <c r="C88" s="17">
        <v>42933</v>
      </c>
      <c r="D88" s="16">
        <v>349847</v>
      </c>
      <c r="E88" s="16">
        <v>147731</v>
      </c>
      <c r="F88" s="16">
        <v>4729</v>
      </c>
      <c r="G88" s="16">
        <v>129176</v>
      </c>
      <c r="H88" s="23">
        <v>0.01</v>
      </c>
      <c r="I88" s="16">
        <v>908.5</v>
      </c>
    </row>
    <row r="89" spans="1:9" ht="12.75" x14ac:dyDescent="0.2">
      <c r="A89" s="16" t="s">
        <v>10</v>
      </c>
      <c r="B89" s="16" t="s">
        <v>429</v>
      </c>
      <c r="C89" s="17">
        <v>42935</v>
      </c>
      <c r="D89" s="16">
        <v>1563303</v>
      </c>
      <c r="E89" s="16">
        <v>578030</v>
      </c>
      <c r="F89" s="16">
        <v>14662</v>
      </c>
      <c r="G89" s="16">
        <v>421994</v>
      </c>
      <c r="H89" s="23">
        <v>0.02</v>
      </c>
      <c r="I89" s="16">
        <v>8178.5</v>
      </c>
    </row>
    <row r="90" spans="1:9" ht="12.75" x14ac:dyDescent="0.2">
      <c r="A90" s="16" t="s">
        <v>10</v>
      </c>
      <c r="B90" s="16" t="s">
        <v>435</v>
      </c>
      <c r="C90" s="17">
        <v>42943</v>
      </c>
      <c r="D90" s="16">
        <v>190044</v>
      </c>
      <c r="E90" s="16">
        <v>83353</v>
      </c>
      <c r="F90" s="16">
        <v>1716</v>
      </c>
      <c r="G90" s="16">
        <v>60182</v>
      </c>
      <c r="H90" s="23">
        <v>0.01</v>
      </c>
      <c r="I90" s="16">
        <v>606</v>
      </c>
    </row>
    <row r="91" spans="1:9" ht="12.75" x14ac:dyDescent="0.2">
      <c r="A91" s="16" t="s">
        <v>10</v>
      </c>
      <c r="B91" s="16" t="s">
        <v>423</v>
      </c>
      <c r="C91" s="17">
        <v>42943</v>
      </c>
      <c r="D91" s="16">
        <v>444047</v>
      </c>
      <c r="E91" s="16">
        <v>164368</v>
      </c>
      <c r="F91" s="16">
        <v>5699</v>
      </c>
      <c r="G91" s="16">
        <v>4592</v>
      </c>
      <c r="H91" s="23">
        <v>0.54</v>
      </c>
      <c r="I91" s="16">
        <v>2479</v>
      </c>
    </row>
    <row r="92" spans="1:9" ht="12.75" x14ac:dyDescent="0.2">
      <c r="A92" s="16" t="s">
        <v>10</v>
      </c>
      <c r="B92" s="16" t="s">
        <v>436</v>
      </c>
      <c r="C92" s="17">
        <v>42947</v>
      </c>
      <c r="D92" s="16">
        <v>205489</v>
      </c>
      <c r="E92" s="16">
        <v>92345</v>
      </c>
      <c r="F92" s="16">
        <v>2034</v>
      </c>
      <c r="G92" s="16">
        <v>61363</v>
      </c>
      <c r="H92" s="23">
        <v>0.01</v>
      </c>
      <c r="I92" s="16">
        <v>606</v>
      </c>
    </row>
    <row r="93" spans="1:9" ht="12.75" x14ac:dyDescent="0.2">
      <c r="A93" s="16" t="s">
        <v>10</v>
      </c>
      <c r="B93" s="16" t="s">
        <v>416</v>
      </c>
      <c r="C93" s="17">
        <v>42950</v>
      </c>
      <c r="D93" s="16">
        <v>422677</v>
      </c>
      <c r="E93" s="16">
        <v>212205</v>
      </c>
      <c r="F93" s="16">
        <v>9039</v>
      </c>
      <c r="G93" s="16">
        <v>7584</v>
      </c>
      <c r="H93" s="23">
        <v>0.33</v>
      </c>
      <c r="I93" s="16">
        <v>2473.4899999999998</v>
      </c>
    </row>
    <row r="94" spans="1:9" ht="12.75" x14ac:dyDescent="0.2">
      <c r="A94" s="16" t="s">
        <v>10</v>
      </c>
      <c r="B94" s="16" t="s">
        <v>425</v>
      </c>
      <c r="C94" s="17">
        <v>42950</v>
      </c>
      <c r="D94" s="16">
        <v>561489</v>
      </c>
      <c r="E94" s="16">
        <v>219561</v>
      </c>
      <c r="F94" s="16">
        <v>9563</v>
      </c>
      <c r="G94" s="16">
        <v>9038</v>
      </c>
      <c r="H94" s="23">
        <v>0.27</v>
      </c>
      <c r="I94" s="16">
        <v>2477.71</v>
      </c>
    </row>
    <row r="95" spans="1:9" ht="12.75" x14ac:dyDescent="0.2">
      <c r="A95" s="16" t="s">
        <v>10</v>
      </c>
      <c r="B95" s="16" t="s">
        <v>417</v>
      </c>
      <c r="C95" s="17">
        <v>42956</v>
      </c>
      <c r="D95" s="16">
        <v>675432</v>
      </c>
      <c r="E95" s="16">
        <v>290020</v>
      </c>
      <c r="F95" s="16">
        <v>12248</v>
      </c>
      <c r="G95" s="16">
        <v>11740</v>
      </c>
      <c r="H95" s="23">
        <v>0.21</v>
      </c>
      <c r="I95" s="16">
        <v>2474.14</v>
      </c>
    </row>
    <row r="96" spans="1:9" ht="12.75" x14ac:dyDescent="0.2">
      <c r="A96" s="16" t="s">
        <v>10</v>
      </c>
      <c r="B96" s="16" t="s">
        <v>424</v>
      </c>
      <c r="C96" s="17">
        <v>42961</v>
      </c>
      <c r="D96" s="16">
        <v>708214</v>
      </c>
      <c r="E96" s="16">
        <v>308637</v>
      </c>
      <c r="F96" s="16">
        <v>11855</v>
      </c>
      <c r="G96" s="16">
        <v>11196</v>
      </c>
      <c r="H96" s="23">
        <v>0.22</v>
      </c>
      <c r="I96" s="16">
        <v>2475</v>
      </c>
    </row>
    <row r="97" spans="1:9" ht="12.75" x14ac:dyDescent="0.2">
      <c r="A97" s="16" t="s">
        <v>10</v>
      </c>
      <c r="B97" s="16" t="s">
        <v>422</v>
      </c>
      <c r="C97" s="17">
        <v>42969</v>
      </c>
      <c r="D97" s="16">
        <v>560737</v>
      </c>
      <c r="E97" s="16">
        <v>276946</v>
      </c>
      <c r="F97" s="16">
        <v>10973</v>
      </c>
      <c r="G97" s="16">
        <v>9347</v>
      </c>
      <c r="H97" s="23">
        <v>0.25</v>
      </c>
      <c r="I97" s="16">
        <v>2379.89</v>
      </c>
    </row>
    <row r="98" spans="1:9" ht="12.75" x14ac:dyDescent="0.2">
      <c r="A98" s="16" t="s">
        <v>10</v>
      </c>
      <c r="B98" s="16" t="s">
        <v>418</v>
      </c>
      <c r="C98" s="17">
        <v>42971</v>
      </c>
      <c r="D98" s="16">
        <v>1185785</v>
      </c>
      <c r="E98" s="16">
        <v>384884</v>
      </c>
      <c r="F98" s="16">
        <v>18048</v>
      </c>
      <c r="G98" s="16">
        <v>17792</v>
      </c>
      <c r="H98" s="23">
        <v>0.14000000000000001</v>
      </c>
      <c r="I98" s="16">
        <v>2474.9299999999998</v>
      </c>
    </row>
    <row r="99" spans="1:9" ht="12.75" x14ac:dyDescent="0.2">
      <c r="A99" s="16" t="s">
        <v>10</v>
      </c>
      <c r="B99" s="16" t="s">
        <v>421</v>
      </c>
      <c r="C99" s="17">
        <v>42976</v>
      </c>
      <c r="D99" s="16">
        <v>895954</v>
      </c>
      <c r="E99" s="16">
        <v>177355</v>
      </c>
      <c r="F99" s="16">
        <v>13440</v>
      </c>
      <c r="G99" s="16">
        <v>13121</v>
      </c>
      <c r="H99" s="23">
        <v>0.19</v>
      </c>
      <c r="I99" s="16">
        <v>2478.4299999999998</v>
      </c>
    </row>
    <row r="100" spans="1:9" ht="12.75" x14ac:dyDescent="0.2">
      <c r="A100" s="16" t="s">
        <v>10</v>
      </c>
      <c r="B100" s="16" t="s">
        <v>915</v>
      </c>
      <c r="C100" s="17">
        <v>42978</v>
      </c>
      <c r="D100" s="16">
        <v>1566</v>
      </c>
      <c r="E100" s="16">
        <v>1532</v>
      </c>
      <c r="F100" s="16">
        <v>75</v>
      </c>
      <c r="G100" s="16">
        <v>60</v>
      </c>
      <c r="H100" s="23">
        <v>0.12</v>
      </c>
      <c r="I100" s="16">
        <v>6.98</v>
      </c>
    </row>
    <row r="101" spans="1:9" ht="12.75" x14ac:dyDescent="0.2">
      <c r="A101" s="16" t="s">
        <v>10</v>
      </c>
      <c r="B101" s="16" t="s">
        <v>912</v>
      </c>
      <c r="C101" s="17">
        <v>42978</v>
      </c>
      <c r="D101" s="16">
        <v>9835</v>
      </c>
      <c r="E101" s="16">
        <v>6921</v>
      </c>
      <c r="F101" s="16">
        <v>457</v>
      </c>
      <c r="G101" s="16">
        <v>187</v>
      </c>
      <c r="H101" s="23">
        <v>0.26</v>
      </c>
      <c r="I101" s="16">
        <v>49</v>
      </c>
    </row>
    <row r="102" spans="1:9" ht="12.75" x14ac:dyDescent="0.2">
      <c r="A102" s="16" t="s">
        <v>10</v>
      </c>
      <c r="B102" s="16" t="s">
        <v>414</v>
      </c>
      <c r="C102" s="17">
        <v>42981</v>
      </c>
      <c r="D102" s="16">
        <v>2224915</v>
      </c>
      <c r="E102" s="16">
        <v>139791</v>
      </c>
      <c r="F102" s="16">
        <v>3533</v>
      </c>
      <c r="G102" s="16">
        <v>3544</v>
      </c>
      <c r="H102" s="23">
        <v>0.56999999999999995</v>
      </c>
      <c r="I102" s="16">
        <v>2036.05</v>
      </c>
    </row>
    <row r="103" spans="1:9" ht="12.75" x14ac:dyDescent="0.2">
      <c r="A103" s="16" t="s">
        <v>10</v>
      </c>
      <c r="B103" s="16" t="s">
        <v>911</v>
      </c>
      <c r="C103" s="17">
        <v>43010</v>
      </c>
      <c r="D103" s="16">
        <v>223769</v>
      </c>
      <c r="E103" s="16">
        <v>40746</v>
      </c>
      <c r="F103" s="16">
        <v>5903</v>
      </c>
      <c r="G103" s="16">
        <v>33502</v>
      </c>
      <c r="H103" s="23">
        <v>0.05</v>
      </c>
      <c r="I103" s="16">
        <v>1592</v>
      </c>
    </row>
    <row r="104" spans="1:9" ht="12.75" x14ac:dyDescent="0.2">
      <c r="A104" s="16" t="s">
        <v>10</v>
      </c>
      <c r="B104" s="16" t="s">
        <v>910</v>
      </c>
      <c r="C104" s="17">
        <v>43010</v>
      </c>
      <c r="D104" s="16">
        <v>947309</v>
      </c>
      <c r="E104" s="16">
        <v>115603</v>
      </c>
      <c r="F104" s="16">
        <v>17919</v>
      </c>
      <c r="G104" s="16">
        <v>35526</v>
      </c>
      <c r="H104" s="23">
        <v>0.14000000000000001</v>
      </c>
      <c r="I104" s="16">
        <v>4974.99</v>
      </c>
    </row>
    <row r="105" spans="1:9" ht="12.75" x14ac:dyDescent="0.2">
      <c r="A105" s="16" t="s">
        <v>10</v>
      </c>
      <c r="B105" s="16" t="s">
        <v>905</v>
      </c>
      <c r="C105" s="17">
        <v>43023</v>
      </c>
      <c r="D105" s="16">
        <v>195863</v>
      </c>
      <c r="E105" s="16">
        <v>43243</v>
      </c>
      <c r="F105" s="16">
        <v>7472</v>
      </c>
      <c r="G105" s="16">
        <v>2519</v>
      </c>
      <c r="H105" s="23">
        <v>0.39</v>
      </c>
      <c r="I105" s="16">
        <v>991</v>
      </c>
    </row>
    <row r="106" spans="1:9" ht="12.75" x14ac:dyDescent="0.2">
      <c r="A106" s="16" t="s">
        <v>10</v>
      </c>
      <c r="B106" s="16" t="s">
        <v>917</v>
      </c>
      <c r="C106" s="17">
        <v>43035</v>
      </c>
      <c r="D106" s="16">
        <v>10065</v>
      </c>
      <c r="E106" s="16">
        <v>7600</v>
      </c>
      <c r="F106" s="16">
        <v>56</v>
      </c>
      <c r="G106" s="16">
        <v>2575</v>
      </c>
      <c r="H106" s="23">
        <v>0.02</v>
      </c>
      <c r="I106" s="16">
        <v>47.52</v>
      </c>
    </row>
    <row r="107" spans="1:9" ht="12.75" x14ac:dyDescent="0.2">
      <c r="A107" s="16" t="s">
        <v>10</v>
      </c>
      <c r="B107" s="16" t="s">
        <v>916</v>
      </c>
      <c r="C107" s="17">
        <v>43035</v>
      </c>
      <c r="D107" s="16">
        <v>11781</v>
      </c>
      <c r="E107" s="16">
        <v>8611</v>
      </c>
      <c r="F107" s="16">
        <v>119</v>
      </c>
      <c r="G107" s="16">
        <v>2864</v>
      </c>
      <c r="H107" s="23">
        <v>0.02</v>
      </c>
      <c r="I107" s="16">
        <v>70</v>
      </c>
    </row>
    <row r="108" spans="1:9" ht="12.75" x14ac:dyDescent="0.2">
      <c r="A108" s="16" t="s">
        <v>10</v>
      </c>
      <c r="B108" s="16" t="s">
        <v>903</v>
      </c>
      <c r="C108" s="17">
        <v>43071</v>
      </c>
      <c r="D108" s="16">
        <v>559177</v>
      </c>
      <c r="E108" s="16">
        <v>73339</v>
      </c>
      <c r="F108" s="16">
        <v>514</v>
      </c>
      <c r="G108" s="16">
        <v>521</v>
      </c>
      <c r="H108" s="23">
        <v>0.6</v>
      </c>
      <c r="I108" s="16">
        <v>313.68</v>
      </c>
    </row>
    <row r="109" spans="1:9" ht="12.75" x14ac:dyDescent="0.2">
      <c r="A109" s="16" t="s">
        <v>10</v>
      </c>
      <c r="B109" s="16" t="s">
        <v>914</v>
      </c>
      <c r="C109" s="17">
        <v>43077</v>
      </c>
      <c r="D109" s="16">
        <v>14025</v>
      </c>
      <c r="E109" s="16">
        <v>10104</v>
      </c>
      <c r="F109" s="16">
        <v>1070</v>
      </c>
      <c r="G109" s="16">
        <v>384</v>
      </c>
      <c r="H109" s="23">
        <v>0.18</v>
      </c>
      <c r="I109" s="16">
        <v>69</v>
      </c>
    </row>
    <row r="110" spans="1:9" ht="12.75" x14ac:dyDescent="0.2">
      <c r="A110" s="16" t="s">
        <v>10</v>
      </c>
      <c r="B110" s="16" t="s">
        <v>906</v>
      </c>
      <c r="C110" s="17">
        <v>43079</v>
      </c>
      <c r="D110" s="16">
        <v>20857</v>
      </c>
      <c r="E110" s="16">
        <v>14459</v>
      </c>
      <c r="F110" s="16">
        <v>532</v>
      </c>
      <c r="G110" s="16">
        <v>4725</v>
      </c>
      <c r="H110" s="23">
        <v>0.01</v>
      </c>
      <c r="I110" s="16">
        <v>69</v>
      </c>
    </row>
    <row r="111" spans="1:9" ht="12.75" x14ac:dyDescent="0.2">
      <c r="A111" s="16" t="s">
        <v>10</v>
      </c>
      <c r="B111" s="16" t="s">
        <v>904</v>
      </c>
      <c r="C111" s="17">
        <v>43089</v>
      </c>
      <c r="D111" s="16">
        <v>149150</v>
      </c>
      <c r="E111" s="16">
        <v>31711</v>
      </c>
      <c r="F111" s="16">
        <v>130</v>
      </c>
      <c r="G111" s="16">
        <v>134</v>
      </c>
      <c r="H111" s="23">
        <v>0.56999999999999995</v>
      </c>
      <c r="I111" s="16">
        <v>76.13</v>
      </c>
    </row>
    <row r="112" spans="1:9" ht="12.75" x14ac:dyDescent="0.2">
      <c r="A112" s="16" t="s">
        <v>10</v>
      </c>
      <c r="B112" s="16" t="s">
        <v>902</v>
      </c>
      <c r="C112" s="17">
        <v>43099</v>
      </c>
      <c r="D112" s="16">
        <v>31595</v>
      </c>
      <c r="E112" s="16">
        <v>22631</v>
      </c>
      <c r="F112" s="16">
        <v>3001</v>
      </c>
      <c r="G112" s="16">
        <v>569</v>
      </c>
      <c r="H112" s="23">
        <v>0.26</v>
      </c>
      <c r="I112" s="16">
        <v>148</v>
      </c>
    </row>
    <row r="113" spans="1:9" ht="12.75" x14ac:dyDescent="0.2">
      <c r="A113" s="16" t="s">
        <v>10</v>
      </c>
      <c r="B113" s="16" t="s">
        <v>908</v>
      </c>
      <c r="C113" s="17">
        <v>43104</v>
      </c>
      <c r="D113" s="16">
        <v>21</v>
      </c>
      <c r="E113" s="16">
        <v>21</v>
      </c>
      <c r="F113" s="16">
        <v>3</v>
      </c>
      <c r="G113" s="16">
        <v>1</v>
      </c>
      <c r="H113" s="23">
        <v>0.16</v>
      </c>
      <c r="I113" s="16">
        <v>0.16</v>
      </c>
    </row>
    <row r="114" spans="1:9" ht="12.75" x14ac:dyDescent="0.2">
      <c r="A114" s="16" t="s">
        <v>10</v>
      </c>
      <c r="B114" s="16" t="s">
        <v>909</v>
      </c>
      <c r="C114" s="17">
        <v>43104</v>
      </c>
      <c r="D114" s="16">
        <v>52853</v>
      </c>
      <c r="E114" s="16">
        <v>31123</v>
      </c>
      <c r="F114" s="16">
        <v>611</v>
      </c>
      <c r="G114" s="16">
        <v>16716</v>
      </c>
      <c r="H114" s="23">
        <v>0.02</v>
      </c>
      <c r="I114" s="16">
        <v>293.3</v>
      </c>
    </row>
    <row r="115" spans="1:9" ht="12.75" x14ac:dyDescent="0.2">
      <c r="A115" s="16" t="s">
        <v>10</v>
      </c>
      <c r="B115" s="16" t="s">
        <v>918</v>
      </c>
      <c r="C115" s="17">
        <v>43130</v>
      </c>
      <c r="D115" s="16">
        <v>14013</v>
      </c>
      <c r="E115" s="16">
        <v>13315</v>
      </c>
      <c r="F115" s="16">
        <v>184</v>
      </c>
      <c r="G115" s="16">
        <v>4569</v>
      </c>
      <c r="H115" s="23">
        <v>0.03</v>
      </c>
      <c r="I115" s="16">
        <v>158</v>
      </c>
    </row>
    <row r="116" spans="1:9" ht="12.75" x14ac:dyDescent="0.2">
      <c r="A116" s="16" t="s">
        <v>10</v>
      </c>
      <c r="B116" s="16" t="s">
        <v>913</v>
      </c>
      <c r="C116" s="17">
        <v>43154</v>
      </c>
      <c r="D116" s="16">
        <v>38181</v>
      </c>
      <c r="E116" s="16">
        <v>19903</v>
      </c>
      <c r="F116" s="16">
        <v>2596</v>
      </c>
      <c r="G116" s="16">
        <v>462</v>
      </c>
      <c r="H116" s="23">
        <v>0.43</v>
      </c>
      <c r="I116" s="16">
        <v>198</v>
      </c>
    </row>
    <row r="117" spans="1:9" ht="12.75" x14ac:dyDescent="0.2">
      <c r="A117" s="16" t="s">
        <v>10</v>
      </c>
      <c r="B117" s="16" t="s">
        <v>1104</v>
      </c>
      <c r="C117" s="17">
        <v>43185</v>
      </c>
      <c r="D117" s="16">
        <v>9378</v>
      </c>
      <c r="E117" s="16">
        <v>8558</v>
      </c>
      <c r="F117" s="16">
        <v>149</v>
      </c>
      <c r="G117" s="16">
        <v>3738</v>
      </c>
      <c r="H117" s="23">
        <v>0.02</v>
      </c>
      <c r="I117" s="16">
        <v>87.5</v>
      </c>
    </row>
    <row r="118" spans="1:9" ht="12.75" x14ac:dyDescent="0.2">
      <c r="A118" s="16" t="s">
        <v>10</v>
      </c>
      <c r="B118" s="16" t="s">
        <v>1102</v>
      </c>
      <c r="C118" s="17">
        <v>43185</v>
      </c>
      <c r="D118" s="16">
        <v>392308</v>
      </c>
      <c r="E118" s="16">
        <v>87625</v>
      </c>
      <c r="F118" s="16">
        <v>19214</v>
      </c>
      <c r="G118" s="16">
        <v>8063</v>
      </c>
      <c r="H118" s="23">
        <v>0.3</v>
      </c>
      <c r="I118" s="16">
        <v>2380</v>
      </c>
    </row>
    <row r="119" spans="1:9" ht="12.75" x14ac:dyDescent="0.2">
      <c r="A119" s="16" t="s">
        <v>10</v>
      </c>
      <c r="B119" s="16" t="s">
        <v>1105</v>
      </c>
      <c r="C119" s="17">
        <v>43190</v>
      </c>
      <c r="D119" s="16">
        <v>526455</v>
      </c>
      <c r="E119" s="16">
        <v>225587</v>
      </c>
      <c r="F119" s="16">
        <v>5304</v>
      </c>
      <c r="G119" s="16">
        <v>165119</v>
      </c>
      <c r="H119" s="23">
        <v>0.02</v>
      </c>
      <c r="I119" s="16">
        <v>4004</v>
      </c>
    </row>
    <row r="120" spans="1:9" ht="12.75" x14ac:dyDescent="0.2">
      <c r="A120" s="16" t="s">
        <v>10</v>
      </c>
      <c r="B120" s="16" t="s">
        <v>1109</v>
      </c>
      <c r="C120" s="17">
        <v>43190</v>
      </c>
      <c r="D120" s="16">
        <v>533206</v>
      </c>
      <c r="E120" s="16">
        <v>228972</v>
      </c>
      <c r="F120" s="16">
        <v>6104</v>
      </c>
      <c r="G120" s="16">
        <v>200158</v>
      </c>
      <c r="H120" s="23">
        <v>0.02</v>
      </c>
      <c r="I120" s="16">
        <v>4004</v>
      </c>
    </row>
    <row r="121" spans="1:9" ht="12.75" x14ac:dyDescent="0.2">
      <c r="A121" s="16" t="s">
        <v>10</v>
      </c>
      <c r="B121" s="16" t="s">
        <v>1108</v>
      </c>
      <c r="C121" s="17">
        <v>43190</v>
      </c>
      <c r="D121" s="16">
        <v>567855</v>
      </c>
      <c r="E121" s="16">
        <v>234923</v>
      </c>
      <c r="F121" s="16">
        <v>7519</v>
      </c>
      <c r="G121" s="16">
        <v>159565</v>
      </c>
      <c r="H121" s="23">
        <v>0.03</v>
      </c>
      <c r="I121" s="16">
        <v>4004</v>
      </c>
    </row>
    <row r="122" spans="1:9" ht="12.75" x14ac:dyDescent="0.2">
      <c r="A122" s="16" t="s">
        <v>10</v>
      </c>
      <c r="B122" s="16" t="s">
        <v>1107</v>
      </c>
      <c r="C122" s="17">
        <v>43190</v>
      </c>
      <c r="D122" s="16">
        <v>493212</v>
      </c>
      <c r="E122" s="16">
        <v>237069</v>
      </c>
      <c r="F122" s="16">
        <v>7012</v>
      </c>
      <c r="G122" s="16">
        <v>159398</v>
      </c>
      <c r="H122" s="23">
        <v>0.03</v>
      </c>
      <c r="I122" s="16">
        <v>4003.97</v>
      </c>
    </row>
    <row r="123" spans="1:9" ht="12.75" x14ac:dyDescent="0.2">
      <c r="A123" s="16" t="s">
        <v>10</v>
      </c>
      <c r="B123" s="16" t="s">
        <v>1106</v>
      </c>
      <c r="C123" s="17">
        <v>43190</v>
      </c>
      <c r="D123" s="16">
        <v>606344</v>
      </c>
      <c r="E123" s="16">
        <v>287380</v>
      </c>
      <c r="F123" s="16">
        <v>11372</v>
      </c>
      <c r="G123" s="16">
        <v>152182</v>
      </c>
      <c r="H123" s="23">
        <v>0.03</v>
      </c>
      <c r="I123" s="16">
        <v>4004</v>
      </c>
    </row>
    <row r="124" spans="1:9" ht="12.75" x14ac:dyDescent="0.2">
      <c r="A124" s="16" t="s">
        <v>10</v>
      </c>
      <c r="B124" s="16" t="s">
        <v>1097</v>
      </c>
      <c r="C124" s="17">
        <v>43242</v>
      </c>
      <c r="D124" s="16">
        <v>479057</v>
      </c>
      <c r="E124" s="16">
        <v>49638</v>
      </c>
      <c r="F124" s="16">
        <v>526</v>
      </c>
      <c r="G124" s="16">
        <v>548</v>
      </c>
      <c r="H124" s="23">
        <v>0.61</v>
      </c>
      <c r="I124" s="16">
        <v>333</v>
      </c>
    </row>
    <row r="125" spans="1:9" ht="12.75" x14ac:dyDescent="0.2">
      <c r="A125" s="16" t="s">
        <v>10</v>
      </c>
      <c r="B125" s="16" t="s">
        <v>1098</v>
      </c>
      <c r="C125" s="17">
        <v>43243</v>
      </c>
      <c r="D125" s="16">
        <v>13707</v>
      </c>
      <c r="E125" s="16">
        <v>10676</v>
      </c>
      <c r="F125" s="16">
        <v>134</v>
      </c>
      <c r="G125" s="16">
        <v>5151</v>
      </c>
      <c r="H125" s="23">
        <v>0.02</v>
      </c>
      <c r="I125" s="16">
        <v>99</v>
      </c>
    </row>
    <row r="126" spans="1:9" ht="12.75" x14ac:dyDescent="0.2">
      <c r="A126" s="16" t="s">
        <v>10</v>
      </c>
      <c r="B126" s="16" t="s">
        <v>1099</v>
      </c>
      <c r="C126" s="17">
        <v>43244</v>
      </c>
      <c r="D126" s="16">
        <v>12436</v>
      </c>
      <c r="E126" s="16">
        <v>9830</v>
      </c>
      <c r="F126" s="16">
        <v>125</v>
      </c>
      <c r="G126" s="16">
        <v>5071</v>
      </c>
      <c r="H126" s="23">
        <v>0.02</v>
      </c>
      <c r="I126" s="16">
        <v>99</v>
      </c>
    </row>
    <row r="127" spans="1:9" ht="12.75" x14ac:dyDescent="0.2">
      <c r="A127" s="16" t="s">
        <v>10</v>
      </c>
      <c r="B127" s="16" t="s">
        <v>1100</v>
      </c>
      <c r="C127" s="17">
        <v>43245</v>
      </c>
      <c r="D127" s="16">
        <v>34954</v>
      </c>
      <c r="E127" s="16">
        <v>25008</v>
      </c>
      <c r="F127" s="16">
        <v>614</v>
      </c>
      <c r="G127" s="16">
        <v>12280</v>
      </c>
      <c r="H127" s="23">
        <v>0.02</v>
      </c>
      <c r="I127" s="16">
        <v>297</v>
      </c>
    </row>
    <row r="128" spans="1:9" ht="12.75" x14ac:dyDescent="0.2">
      <c r="A128" s="16" t="s">
        <v>10</v>
      </c>
      <c r="B128" s="16" t="s">
        <v>1101</v>
      </c>
      <c r="C128" s="17">
        <v>43247</v>
      </c>
      <c r="D128" s="16">
        <v>14038</v>
      </c>
      <c r="E128" s="16">
        <v>12504</v>
      </c>
      <c r="F128" s="16">
        <v>311</v>
      </c>
      <c r="G128" s="16">
        <v>178</v>
      </c>
      <c r="H128" s="23">
        <v>0.56000000000000005</v>
      </c>
      <c r="I128" s="16">
        <v>100</v>
      </c>
    </row>
    <row r="129" spans="1:9" ht="12.75" x14ac:dyDescent="0.2">
      <c r="A129" s="16" t="s">
        <v>10</v>
      </c>
      <c r="B129" s="16" t="s">
        <v>1103</v>
      </c>
      <c r="C129" s="17">
        <v>43247</v>
      </c>
      <c r="D129" s="16">
        <v>72953</v>
      </c>
      <c r="E129" s="16">
        <v>35451</v>
      </c>
      <c r="F129" s="16">
        <v>2167</v>
      </c>
      <c r="G129" s="16">
        <v>1170</v>
      </c>
      <c r="H129" s="23">
        <v>0.34</v>
      </c>
      <c r="I129" s="16">
        <v>395</v>
      </c>
    </row>
    <row r="130" spans="1:9" ht="12.75" x14ac:dyDescent="0.2">
      <c r="A130" s="16" t="s">
        <v>212</v>
      </c>
      <c r="B130" s="16" t="s">
        <v>214</v>
      </c>
      <c r="C130" s="17">
        <v>42746</v>
      </c>
      <c r="D130" s="16">
        <v>12044</v>
      </c>
      <c r="E130" s="16">
        <v>6426</v>
      </c>
      <c r="F130" s="16">
        <v>393</v>
      </c>
      <c r="G130" s="16">
        <v>310</v>
      </c>
      <c r="H130" s="23">
        <v>0.48</v>
      </c>
      <c r="I130" s="16">
        <v>149.25</v>
      </c>
    </row>
    <row r="131" spans="1:9" ht="12.75" x14ac:dyDescent="0.2">
      <c r="A131" s="16" t="s">
        <v>212</v>
      </c>
      <c r="B131" s="16" t="s">
        <v>220</v>
      </c>
      <c r="C131" s="17">
        <v>42746</v>
      </c>
      <c r="D131" s="16">
        <v>16027</v>
      </c>
      <c r="E131" s="16">
        <v>15220</v>
      </c>
      <c r="F131" s="16">
        <v>1930</v>
      </c>
      <c r="G131" s="16">
        <v>1235</v>
      </c>
      <c r="H131" s="23">
        <v>0.08</v>
      </c>
      <c r="I131" s="16">
        <v>99.5</v>
      </c>
    </row>
    <row r="132" spans="1:9" ht="12.75" x14ac:dyDescent="0.2">
      <c r="A132" s="16" t="s">
        <v>212</v>
      </c>
      <c r="B132" s="16" t="s">
        <v>221</v>
      </c>
      <c r="C132" s="17">
        <v>42804</v>
      </c>
      <c r="D132" s="16">
        <v>8523</v>
      </c>
      <c r="E132" s="16">
        <v>7514</v>
      </c>
      <c r="F132" s="16">
        <v>476</v>
      </c>
      <c r="G132" s="16">
        <v>399</v>
      </c>
      <c r="H132" s="23">
        <v>0.15</v>
      </c>
      <c r="I132" s="16">
        <v>59.75</v>
      </c>
    </row>
    <row r="133" spans="1:9" ht="12.75" x14ac:dyDescent="0.2">
      <c r="A133" s="16" t="s">
        <v>212</v>
      </c>
      <c r="B133" s="16" t="s">
        <v>261</v>
      </c>
      <c r="C133" s="17">
        <v>42974</v>
      </c>
      <c r="D133" s="16">
        <v>60237</v>
      </c>
      <c r="E133" s="16">
        <v>30022</v>
      </c>
      <c r="F133" s="16">
        <v>937</v>
      </c>
      <c r="G133" s="16">
        <v>579</v>
      </c>
      <c r="H133" s="23">
        <v>0.37</v>
      </c>
      <c r="I133" s="16">
        <v>213.18</v>
      </c>
    </row>
    <row r="134" spans="1:9" ht="12.75" x14ac:dyDescent="0.2">
      <c r="A134" s="16" t="s">
        <v>212</v>
      </c>
      <c r="B134" s="16" t="s">
        <v>277</v>
      </c>
      <c r="C134" s="17">
        <v>42991</v>
      </c>
      <c r="D134" s="16">
        <v>1005155</v>
      </c>
      <c r="E134" s="16">
        <v>114257</v>
      </c>
      <c r="F134" s="16">
        <v>13952</v>
      </c>
      <c r="G134" s="16">
        <v>10981</v>
      </c>
      <c r="H134" s="23">
        <v>0.23</v>
      </c>
      <c r="I134" s="16">
        <v>2518.15</v>
      </c>
    </row>
    <row r="135" spans="1:9" ht="12.75" x14ac:dyDescent="0.2">
      <c r="A135" s="16" t="s">
        <v>212</v>
      </c>
      <c r="B135" s="16" t="s">
        <v>297</v>
      </c>
      <c r="C135" s="17">
        <v>42995</v>
      </c>
      <c r="D135" s="16">
        <v>1084335</v>
      </c>
      <c r="E135" s="16">
        <v>138059</v>
      </c>
      <c r="F135" s="16">
        <v>12884</v>
      </c>
      <c r="G135" s="16">
        <v>10971</v>
      </c>
      <c r="H135" s="23">
        <v>0.3</v>
      </c>
      <c r="I135" s="16">
        <v>3241.5</v>
      </c>
    </row>
    <row r="136" spans="1:9" ht="12.75" x14ac:dyDescent="0.2">
      <c r="A136" s="16" t="s">
        <v>212</v>
      </c>
      <c r="B136" s="16" t="s">
        <v>313</v>
      </c>
      <c r="C136" s="17">
        <v>43220</v>
      </c>
      <c r="D136" s="16">
        <v>107457</v>
      </c>
      <c r="E136" s="16">
        <v>44224</v>
      </c>
      <c r="F136" s="16">
        <v>1876</v>
      </c>
      <c r="G136" s="16">
        <v>897</v>
      </c>
      <c r="H136" s="23">
        <v>0.33</v>
      </c>
      <c r="I136" s="16">
        <v>297</v>
      </c>
    </row>
    <row r="137" spans="1:9" ht="12.75" x14ac:dyDescent="0.2">
      <c r="A137" s="16" t="s">
        <v>12</v>
      </c>
      <c r="B137" s="16" t="s">
        <v>13</v>
      </c>
      <c r="C137" s="17">
        <v>42803</v>
      </c>
      <c r="D137" s="16">
        <v>78430</v>
      </c>
      <c r="E137" s="16">
        <v>71373</v>
      </c>
      <c r="F137" s="16">
        <v>2542</v>
      </c>
      <c r="G137" s="16">
        <v>1525</v>
      </c>
      <c r="H137" s="23">
        <v>0.65</v>
      </c>
      <c r="I137" s="16">
        <v>991.5</v>
      </c>
    </row>
    <row r="138" spans="1:9" ht="12.75" x14ac:dyDescent="0.2">
      <c r="A138" s="16" t="s">
        <v>12</v>
      </c>
      <c r="B138" s="16" t="s">
        <v>54</v>
      </c>
      <c r="C138" s="17">
        <v>42848</v>
      </c>
      <c r="D138" s="16">
        <v>2154233</v>
      </c>
      <c r="E138" s="16">
        <v>43371</v>
      </c>
      <c r="F138" s="16">
        <v>1653</v>
      </c>
      <c r="G138" s="16">
        <v>1666</v>
      </c>
      <c r="H138" s="23">
        <v>1.83</v>
      </c>
      <c r="I138" s="16">
        <v>3045.67</v>
      </c>
    </row>
    <row r="139" spans="1:9" ht="12.75" x14ac:dyDescent="0.2">
      <c r="A139" s="16" t="s">
        <v>12</v>
      </c>
      <c r="B139" s="16" t="s">
        <v>63</v>
      </c>
      <c r="C139" s="17">
        <v>42908</v>
      </c>
      <c r="D139" s="16">
        <v>75913</v>
      </c>
      <c r="E139" s="16">
        <v>44072</v>
      </c>
      <c r="F139" s="16">
        <v>10883</v>
      </c>
      <c r="G139" s="16">
        <v>4483</v>
      </c>
      <c r="H139" s="23">
        <v>0.04</v>
      </c>
      <c r="I139" s="16">
        <v>199</v>
      </c>
    </row>
    <row r="140" spans="1:9" ht="12.75" x14ac:dyDescent="0.2">
      <c r="A140" s="16" t="s">
        <v>12</v>
      </c>
      <c r="B140" s="16" t="s">
        <v>94</v>
      </c>
      <c r="C140" s="17">
        <v>42928</v>
      </c>
      <c r="D140" s="16">
        <v>304384</v>
      </c>
      <c r="E140" s="16">
        <v>43330</v>
      </c>
      <c r="F140" s="16">
        <v>8479</v>
      </c>
      <c r="G140" s="16">
        <v>6388</v>
      </c>
      <c r="H140" s="23">
        <v>0.31</v>
      </c>
      <c r="I140" s="16">
        <v>2000</v>
      </c>
    </row>
    <row r="141" spans="1:9" ht="12.75" x14ac:dyDescent="0.2">
      <c r="A141" s="16" t="s">
        <v>12</v>
      </c>
      <c r="B141" s="16" t="s">
        <v>95</v>
      </c>
      <c r="C141" s="17">
        <v>42957</v>
      </c>
      <c r="D141" s="16">
        <v>444022</v>
      </c>
      <c r="E141" s="16">
        <v>97877</v>
      </c>
      <c r="F141" s="16">
        <v>8966</v>
      </c>
      <c r="G141" s="16">
        <v>6238</v>
      </c>
      <c r="H141" s="23">
        <v>0.38</v>
      </c>
      <c r="I141" s="16">
        <v>2389.39</v>
      </c>
    </row>
    <row r="142" spans="1:9" ht="12.75" x14ac:dyDescent="0.2">
      <c r="A142" s="16" t="s">
        <v>12</v>
      </c>
      <c r="B142" s="16" t="s">
        <v>96</v>
      </c>
      <c r="C142" s="17">
        <v>42975</v>
      </c>
      <c r="D142" s="16">
        <v>976951</v>
      </c>
      <c r="E142" s="16">
        <v>353614</v>
      </c>
      <c r="F142" s="16">
        <v>18022</v>
      </c>
      <c r="G142" s="16">
        <v>16119</v>
      </c>
      <c r="H142" s="23">
        <v>0.25</v>
      </c>
      <c r="I142" s="16">
        <v>3975</v>
      </c>
    </row>
    <row r="143" spans="1:9" ht="12.75" x14ac:dyDescent="0.2">
      <c r="A143" s="16" t="s">
        <v>12</v>
      </c>
      <c r="B143" s="16" t="s">
        <v>97</v>
      </c>
      <c r="C143" s="17">
        <v>42988</v>
      </c>
      <c r="D143" s="16">
        <v>931479</v>
      </c>
      <c r="E143" s="16">
        <v>156108</v>
      </c>
      <c r="F143" s="16">
        <v>14343</v>
      </c>
      <c r="G143" s="16">
        <v>10763</v>
      </c>
      <c r="H143" s="23">
        <v>0.56000000000000005</v>
      </c>
      <c r="I143" s="16">
        <v>5974.24</v>
      </c>
    </row>
    <row r="144" spans="1:9" ht="12.75" x14ac:dyDescent="0.2">
      <c r="A144" s="16" t="s">
        <v>12</v>
      </c>
      <c r="B144" s="16" t="s">
        <v>99</v>
      </c>
      <c r="C144" s="17">
        <v>42992</v>
      </c>
      <c r="D144" s="16">
        <v>817556</v>
      </c>
      <c r="E144" s="16">
        <v>323030</v>
      </c>
      <c r="F144" s="16">
        <v>14374</v>
      </c>
      <c r="G144" s="16">
        <v>12712</v>
      </c>
      <c r="H144" s="23">
        <v>0.31</v>
      </c>
      <c r="I144" s="16">
        <v>3975</v>
      </c>
    </row>
    <row r="145" spans="1:9" ht="12.75" x14ac:dyDescent="0.2">
      <c r="A145" s="16" t="s">
        <v>12</v>
      </c>
      <c r="B145" s="16" t="s">
        <v>100</v>
      </c>
      <c r="C145" s="17">
        <v>43089</v>
      </c>
      <c r="D145" s="16">
        <v>78156</v>
      </c>
      <c r="E145" s="16">
        <v>33253</v>
      </c>
      <c r="F145" s="16">
        <v>1461</v>
      </c>
      <c r="G145" s="16">
        <v>1122</v>
      </c>
      <c r="H145" s="23">
        <v>0.88</v>
      </c>
      <c r="I145" s="16">
        <v>991</v>
      </c>
    </row>
    <row r="146" spans="1:9" ht="12.75" x14ac:dyDescent="0.2">
      <c r="A146" s="16" t="s">
        <v>12</v>
      </c>
      <c r="B146" s="16" t="s">
        <v>101</v>
      </c>
      <c r="C146" s="17">
        <v>43108</v>
      </c>
      <c r="D146" s="16">
        <v>29351</v>
      </c>
      <c r="E146" s="16">
        <v>17631</v>
      </c>
      <c r="F146" s="16">
        <v>314</v>
      </c>
      <c r="G146" s="16">
        <v>8921</v>
      </c>
      <c r="H146" s="23">
        <v>0.01</v>
      </c>
      <c r="I146" s="16">
        <v>99</v>
      </c>
    </row>
    <row r="147" spans="1:9" ht="12.75" x14ac:dyDescent="0.2">
      <c r="A147" s="16" t="s">
        <v>12</v>
      </c>
      <c r="B147" s="16" t="s">
        <v>103</v>
      </c>
      <c r="C147" s="17">
        <v>43114</v>
      </c>
      <c r="D147" s="16">
        <v>18294</v>
      </c>
      <c r="E147" s="16">
        <v>11260</v>
      </c>
      <c r="F147" s="16">
        <v>614</v>
      </c>
      <c r="G147" s="16">
        <v>239</v>
      </c>
      <c r="H147" s="23">
        <v>0.41</v>
      </c>
      <c r="I147" s="16">
        <v>99</v>
      </c>
    </row>
    <row r="148" spans="1:9" ht="12.75" x14ac:dyDescent="0.2">
      <c r="A148" s="16" t="s">
        <v>12</v>
      </c>
      <c r="B148" s="16" t="s">
        <v>107</v>
      </c>
      <c r="C148" s="17">
        <v>43121</v>
      </c>
      <c r="D148" s="16">
        <v>4446</v>
      </c>
      <c r="E148" s="16">
        <v>1949</v>
      </c>
      <c r="F148" s="16">
        <v>320</v>
      </c>
      <c r="G148" s="16">
        <v>234</v>
      </c>
      <c r="H148" s="23">
        <v>0.42</v>
      </c>
      <c r="I148" s="16">
        <v>99</v>
      </c>
    </row>
    <row r="149" spans="1:9" ht="12.75" x14ac:dyDescent="0.2">
      <c r="A149" s="16" t="s">
        <v>12</v>
      </c>
      <c r="B149" s="16" t="s">
        <v>113</v>
      </c>
      <c r="C149" s="17">
        <v>43131</v>
      </c>
      <c r="D149" s="16">
        <v>25344</v>
      </c>
      <c r="E149" s="16">
        <v>18490</v>
      </c>
      <c r="F149" s="16">
        <v>2174</v>
      </c>
      <c r="G149" s="16">
        <v>790</v>
      </c>
      <c r="H149" s="23">
        <v>0.13</v>
      </c>
      <c r="I149" s="16">
        <v>99</v>
      </c>
    </row>
    <row r="150" spans="1:9" ht="12.75" x14ac:dyDescent="0.2">
      <c r="A150" s="16" t="s">
        <v>12</v>
      </c>
      <c r="B150" s="16" t="s">
        <v>126</v>
      </c>
      <c r="C150" s="17">
        <v>43165</v>
      </c>
      <c r="D150" s="16">
        <v>642579</v>
      </c>
      <c r="E150" s="16">
        <v>341741</v>
      </c>
      <c r="F150" s="16">
        <v>4826</v>
      </c>
      <c r="G150" s="16">
        <v>280892</v>
      </c>
      <c r="H150" s="23">
        <v>0.03</v>
      </c>
      <c r="I150" s="16">
        <v>8965</v>
      </c>
    </row>
    <row r="151" spans="1:9" ht="12.75" x14ac:dyDescent="0.2">
      <c r="A151" s="16" t="s">
        <v>12</v>
      </c>
      <c r="B151" s="16" t="s">
        <v>146</v>
      </c>
      <c r="C151" s="17">
        <v>43185</v>
      </c>
      <c r="D151" s="16">
        <v>197446</v>
      </c>
      <c r="E151" s="16">
        <v>86040</v>
      </c>
      <c r="F151" s="16">
        <v>4366</v>
      </c>
      <c r="G151" s="16">
        <v>24869</v>
      </c>
      <c r="H151" s="23">
        <v>0.08</v>
      </c>
      <c r="I151" s="16">
        <v>1992</v>
      </c>
    </row>
    <row r="152" spans="1:9" ht="12.75" x14ac:dyDescent="0.2">
      <c r="A152" s="16" t="s">
        <v>12</v>
      </c>
      <c r="B152" s="16" t="s">
        <v>165</v>
      </c>
      <c r="C152" s="17">
        <v>43188</v>
      </c>
      <c r="D152" s="16">
        <v>10351</v>
      </c>
      <c r="E152" s="16">
        <v>7443</v>
      </c>
      <c r="F152" s="16">
        <v>500</v>
      </c>
      <c r="G152" s="16">
        <v>404</v>
      </c>
      <c r="H152" s="23">
        <v>0.49</v>
      </c>
      <c r="I152" s="16">
        <v>199</v>
      </c>
    </row>
    <row r="153" spans="1:9" ht="12.75" x14ac:dyDescent="0.2">
      <c r="A153" s="16" t="s">
        <v>12</v>
      </c>
      <c r="B153" s="16" t="s">
        <v>166</v>
      </c>
      <c r="C153" s="17">
        <v>43200</v>
      </c>
      <c r="D153" s="16">
        <v>31527</v>
      </c>
      <c r="E153" s="16">
        <v>24344</v>
      </c>
      <c r="F153" s="16">
        <v>1068</v>
      </c>
      <c r="G153" s="16">
        <v>508</v>
      </c>
      <c r="H153" s="23">
        <v>0.19</v>
      </c>
      <c r="I153" s="16">
        <v>99</v>
      </c>
    </row>
    <row r="154" spans="1:9" ht="12.75" x14ac:dyDescent="0.2">
      <c r="A154" s="16" t="s">
        <v>12</v>
      </c>
      <c r="B154" s="16" t="s">
        <v>181</v>
      </c>
      <c r="C154" s="17">
        <v>43239</v>
      </c>
      <c r="D154" s="16">
        <v>31661</v>
      </c>
      <c r="E154" s="16">
        <v>16099</v>
      </c>
      <c r="F154" s="16">
        <v>3314</v>
      </c>
      <c r="G154" s="16">
        <v>1342</v>
      </c>
      <c r="H154" s="23">
        <v>0.1</v>
      </c>
      <c r="I154" s="16">
        <v>139</v>
      </c>
    </row>
    <row r="155" spans="1:9" ht="12.75" x14ac:dyDescent="0.2">
      <c r="A155" s="16" t="s">
        <v>12</v>
      </c>
      <c r="B155" s="16" t="s">
        <v>195</v>
      </c>
      <c r="C155" s="17">
        <v>43244</v>
      </c>
      <c r="D155" s="16">
        <v>5728</v>
      </c>
      <c r="E155" s="16">
        <v>3758</v>
      </c>
      <c r="F155" s="16">
        <v>213</v>
      </c>
      <c r="G155" s="16">
        <v>154</v>
      </c>
      <c r="H155" s="23">
        <v>0.38</v>
      </c>
      <c r="I155" s="16">
        <v>59</v>
      </c>
    </row>
    <row r="156" spans="1:9" ht="12.75" x14ac:dyDescent="0.2">
      <c r="A156" s="16" t="s">
        <v>4</v>
      </c>
      <c r="B156" s="16" t="s">
        <v>450</v>
      </c>
      <c r="C156" s="17">
        <v>42740</v>
      </c>
      <c r="D156" s="16">
        <v>1302246</v>
      </c>
      <c r="E156" s="16">
        <v>241920</v>
      </c>
      <c r="F156" s="16">
        <v>2202</v>
      </c>
      <c r="G156" s="16">
        <v>14046</v>
      </c>
      <c r="H156" s="23">
        <v>0.11</v>
      </c>
      <c r="I156" s="16">
        <v>1490.76</v>
      </c>
    </row>
    <row r="157" spans="1:9" ht="12.75" x14ac:dyDescent="0.2">
      <c r="A157" s="16" t="s">
        <v>4</v>
      </c>
      <c r="B157" s="16" t="s">
        <v>449</v>
      </c>
      <c r="C157" s="17">
        <v>42807</v>
      </c>
      <c r="D157" s="16">
        <v>6279684</v>
      </c>
      <c r="E157" s="16">
        <v>1054765</v>
      </c>
      <c r="F157" s="16">
        <v>40649</v>
      </c>
      <c r="G157" s="16">
        <v>761509</v>
      </c>
      <c r="H157" s="23">
        <v>0.03</v>
      </c>
      <c r="I157" s="16">
        <v>20209.98</v>
      </c>
    </row>
    <row r="158" spans="1:9" ht="12.75" x14ac:dyDescent="0.2">
      <c r="A158" s="16" t="s">
        <v>4</v>
      </c>
      <c r="B158" s="16" t="s">
        <v>451</v>
      </c>
      <c r="C158" s="17">
        <v>42844</v>
      </c>
      <c r="D158" s="16">
        <v>889134</v>
      </c>
      <c r="E158" s="16">
        <v>472511</v>
      </c>
      <c r="F158" s="16">
        <v>71559</v>
      </c>
      <c r="G158" s="16">
        <v>236127</v>
      </c>
      <c r="H158" s="23">
        <v>0.01</v>
      </c>
      <c r="I158" s="16">
        <v>1269.56</v>
      </c>
    </row>
    <row r="159" spans="1:9" ht="12.75" x14ac:dyDescent="0.2">
      <c r="A159" s="16" t="s">
        <v>4</v>
      </c>
      <c r="B159" s="16" t="s">
        <v>452</v>
      </c>
      <c r="C159" s="17">
        <v>42893</v>
      </c>
      <c r="D159" s="16">
        <v>1239540</v>
      </c>
      <c r="E159" s="16">
        <v>395188</v>
      </c>
      <c r="F159" s="16">
        <v>6463</v>
      </c>
      <c r="G159" s="16">
        <v>358323</v>
      </c>
      <c r="H159" s="23">
        <v>0.01</v>
      </c>
      <c r="I159" s="16">
        <v>2971.65</v>
      </c>
    </row>
    <row r="160" spans="1:9" ht="12.75" x14ac:dyDescent="0.2">
      <c r="A160" s="16" t="s">
        <v>4</v>
      </c>
      <c r="B160" s="16" t="s">
        <v>1014</v>
      </c>
      <c r="C160" s="17">
        <v>42897</v>
      </c>
      <c r="D160" s="16">
        <v>58755</v>
      </c>
      <c r="E160" s="16">
        <v>32091</v>
      </c>
      <c r="F160" s="16">
        <v>2507</v>
      </c>
      <c r="G160" s="16">
        <v>10509</v>
      </c>
      <c r="H160" s="23">
        <v>0.05</v>
      </c>
      <c r="I160" s="16">
        <v>500</v>
      </c>
    </row>
    <row r="161" spans="1:9" ht="12.75" x14ac:dyDescent="0.2">
      <c r="A161" s="16" t="s">
        <v>4</v>
      </c>
      <c r="B161" s="16" t="s">
        <v>923</v>
      </c>
      <c r="C161" s="17">
        <v>42901</v>
      </c>
      <c r="D161" s="16">
        <v>223667</v>
      </c>
      <c r="E161" s="16">
        <v>13076</v>
      </c>
      <c r="F161" s="16">
        <v>4162</v>
      </c>
      <c r="G161" s="16">
        <v>2649</v>
      </c>
      <c r="H161" s="23">
        <v>0.92</v>
      </c>
      <c r="I161" s="16">
        <v>2446.88</v>
      </c>
    </row>
    <row r="162" spans="1:9" ht="12.75" x14ac:dyDescent="0.2">
      <c r="A162" s="16" t="s">
        <v>4</v>
      </c>
      <c r="B162" s="16" t="s">
        <v>922</v>
      </c>
      <c r="C162" s="17">
        <v>42901</v>
      </c>
      <c r="D162" s="16">
        <v>40348</v>
      </c>
      <c r="E162" s="16">
        <v>17278</v>
      </c>
      <c r="F162" s="16">
        <v>426</v>
      </c>
      <c r="G162" s="16">
        <v>374</v>
      </c>
      <c r="H162" s="23">
        <v>0.59</v>
      </c>
      <c r="I162" s="16">
        <v>222.36</v>
      </c>
    </row>
    <row r="163" spans="1:9" ht="12.75" x14ac:dyDescent="0.2">
      <c r="A163" s="16" t="s">
        <v>4</v>
      </c>
      <c r="B163" s="16" t="s">
        <v>921</v>
      </c>
      <c r="C163" s="17">
        <v>42901</v>
      </c>
      <c r="D163" s="16">
        <v>186597</v>
      </c>
      <c r="E163" s="16">
        <v>55894</v>
      </c>
      <c r="F163" s="16">
        <v>2315</v>
      </c>
      <c r="G163" s="16">
        <v>1456</v>
      </c>
      <c r="H163" s="23">
        <v>1.08</v>
      </c>
      <c r="I163" s="16">
        <v>1576.1</v>
      </c>
    </row>
    <row r="164" spans="1:9" ht="12.75" x14ac:dyDescent="0.2">
      <c r="A164" s="16" t="s">
        <v>4</v>
      </c>
      <c r="B164" s="16" t="s">
        <v>924</v>
      </c>
      <c r="C164" s="17">
        <v>42901</v>
      </c>
      <c r="D164" s="16">
        <v>1050061</v>
      </c>
      <c r="E164" s="16">
        <v>228437</v>
      </c>
      <c r="F164" s="16">
        <v>8744</v>
      </c>
      <c r="G164" s="16">
        <v>6575</v>
      </c>
      <c r="H164" s="23">
        <v>0.82</v>
      </c>
      <c r="I164" s="16">
        <v>5360.55</v>
      </c>
    </row>
    <row r="165" spans="1:9" ht="12.75" x14ac:dyDescent="0.2">
      <c r="A165" s="16" t="s">
        <v>4</v>
      </c>
      <c r="B165" s="16" t="s">
        <v>920</v>
      </c>
      <c r="C165" s="17">
        <v>42907</v>
      </c>
      <c r="D165" s="16">
        <v>2164214</v>
      </c>
      <c r="E165" s="16">
        <v>467862</v>
      </c>
      <c r="F165" s="16">
        <v>24291</v>
      </c>
      <c r="G165" s="16">
        <v>16175</v>
      </c>
      <c r="H165" s="23">
        <v>0.95</v>
      </c>
      <c r="I165" s="16">
        <v>15417.07</v>
      </c>
    </row>
    <row r="166" spans="1:9" ht="12.75" x14ac:dyDescent="0.2">
      <c r="A166" s="16" t="s">
        <v>4</v>
      </c>
      <c r="B166" s="16" t="s">
        <v>453</v>
      </c>
      <c r="C166" s="17">
        <v>42978</v>
      </c>
      <c r="D166" s="16">
        <v>1231115</v>
      </c>
      <c r="E166" s="16">
        <v>319490</v>
      </c>
      <c r="F166" s="16">
        <v>67162</v>
      </c>
      <c r="G166" s="16">
        <v>275943</v>
      </c>
      <c r="H166" s="23">
        <v>0.04</v>
      </c>
      <c r="I166" s="16">
        <v>10960</v>
      </c>
    </row>
    <row r="167" spans="1:9" ht="12.75" x14ac:dyDescent="0.2">
      <c r="A167" s="16" t="s">
        <v>4</v>
      </c>
      <c r="B167" s="16" t="s">
        <v>455</v>
      </c>
      <c r="C167" s="17">
        <v>43079</v>
      </c>
      <c r="D167" s="16">
        <v>625730</v>
      </c>
      <c r="E167" s="16">
        <v>195876</v>
      </c>
      <c r="F167" s="16">
        <v>10256</v>
      </c>
      <c r="G167" s="16">
        <v>161001</v>
      </c>
      <c r="H167" s="23">
        <v>0.01</v>
      </c>
      <c r="I167" s="16">
        <v>1999.95</v>
      </c>
    </row>
    <row r="168" spans="1:9" ht="12.75" x14ac:dyDescent="0.2">
      <c r="A168" s="16" t="s">
        <v>4</v>
      </c>
      <c r="B168" s="16" t="s">
        <v>454</v>
      </c>
      <c r="C168" s="17">
        <v>43079</v>
      </c>
      <c r="D168" s="16">
        <v>2731709</v>
      </c>
      <c r="E168" s="16">
        <v>844638</v>
      </c>
      <c r="F168" s="16">
        <v>20083</v>
      </c>
      <c r="G168" s="16">
        <v>705739</v>
      </c>
      <c r="H168" s="23">
        <v>0.02</v>
      </c>
      <c r="I168" s="16">
        <v>11999.92</v>
      </c>
    </row>
    <row r="169" spans="1:9" ht="12.75" x14ac:dyDescent="0.2">
      <c r="A169" s="16" t="s">
        <v>4</v>
      </c>
      <c r="B169" s="16" t="s">
        <v>925</v>
      </c>
      <c r="C169" s="17">
        <v>43088</v>
      </c>
      <c r="D169" s="16">
        <v>5597540</v>
      </c>
      <c r="E169" s="16">
        <v>1005965</v>
      </c>
      <c r="F169" s="16">
        <v>78577</v>
      </c>
      <c r="G169" s="16">
        <v>1174188</v>
      </c>
      <c r="H169" s="23">
        <v>0.02</v>
      </c>
      <c r="I169" s="16">
        <v>26000</v>
      </c>
    </row>
    <row r="170" spans="1:9" ht="12.75" x14ac:dyDescent="0.2">
      <c r="A170" s="16" t="s">
        <v>4</v>
      </c>
      <c r="B170" s="16" t="s">
        <v>926</v>
      </c>
      <c r="C170" s="17">
        <v>43100</v>
      </c>
      <c r="D170" s="16">
        <v>41509</v>
      </c>
      <c r="E170" s="16">
        <v>40975</v>
      </c>
      <c r="F170" s="16">
        <v>208</v>
      </c>
      <c r="G170" s="16">
        <v>4263</v>
      </c>
      <c r="H170" s="23">
        <v>0.01</v>
      </c>
      <c r="I170" s="16">
        <v>42.34</v>
      </c>
    </row>
    <row r="171" spans="1:9" ht="12.75" x14ac:dyDescent="0.2">
      <c r="A171" s="16" t="s">
        <v>4</v>
      </c>
      <c r="B171" s="16" t="s">
        <v>456</v>
      </c>
      <c r="C171" s="17">
        <v>43100</v>
      </c>
      <c r="D171" s="16">
        <v>1775452</v>
      </c>
      <c r="E171" s="16">
        <v>527042</v>
      </c>
      <c r="F171" s="16">
        <v>9917</v>
      </c>
      <c r="G171" s="16">
        <v>446149</v>
      </c>
      <c r="H171" s="23">
        <v>0.01</v>
      </c>
      <c r="I171" s="16">
        <v>5975</v>
      </c>
    </row>
    <row r="172" spans="1:9" ht="12.75" x14ac:dyDescent="0.2">
      <c r="A172" s="16" t="s">
        <v>4</v>
      </c>
      <c r="B172" s="16" t="s">
        <v>457</v>
      </c>
      <c r="C172" s="17">
        <v>43114</v>
      </c>
      <c r="D172" s="16">
        <v>1735256</v>
      </c>
      <c r="E172" s="16">
        <v>385801</v>
      </c>
      <c r="F172" s="16">
        <v>33551</v>
      </c>
      <c r="G172" s="16">
        <v>477212</v>
      </c>
      <c r="H172" s="23">
        <v>0.01</v>
      </c>
      <c r="I172" s="16">
        <v>3918.51</v>
      </c>
    </row>
    <row r="173" spans="1:9" ht="12.75" x14ac:dyDescent="0.2">
      <c r="A173" s="16" t="s">
        <v>4</v>
      </c>
      <c r="B173" s="16" t="s">
        <v>1118</v>
      </c>
      <c r="C173" s="17">
        <v>43212</v>
      </c>
      <c r="D173" s="16">
        <v>1472065</v>
      </c>
      <c r="E173" s="16">
        <v>454009</v>
      </c>
      <c r="F173" s="16">
        <v>11453</v>
      </c>
      <c r="G173" s="16">
        <v>406487</v>
      </c>
      <c r="H173" s="23">
        <v>0.02</v>
      </c>
      <c r="I173" s="16">
        <v>7550</v>
      </c>
    </row>
    <row r="174" spans="1:9" ht="12.75" x14ac:dyDescent="0.2">
      <c r="A174" s="16" t="s">
        <v>4</v>
      </c>
      <c r="B174" s="16" t="s">
        <v>1119</v>
      </c>
      <c r="C174" s="17">
        <v>43284</v>
      </c>
      <c r="D174" s="16">
        <v>101741</v>
      </c>
      <c r="E174" s="16">
        <v>73359</v>
      </c>
      <c r="F174" s="16">
        <v>4855</v>
      </c>
      <c r="G174" s="16">
        <v>31920</v>
      </c>
      <c r="H174" s="23">
        <v>0.02</v>
      </c>
      <c r="I174" s="16">
        <v>500.48</v>
      </c>
    </row>
    <row r="175" spans="1:9" ht="12.75" x14ac:dyDescent="0.2">
      <c r="A175" s="16" t="s">
        <v>3</v>
      </c>
      <c r="B175" s="16" t="s">
        <v>219</v>
      </c>
      <c r="C175" s="17">
        <v>42749</v>
      </c>
      <c r="D175" s="16">
        <v>50940</v>
      </c>
      <c r="E175" s="16">
        <v>43664</v>
      </c>
      <c r="F175" s="16">
        <v>1696</v>
      </c>
      <c r="G175" s="16">
        <v>1196</v>
      </c>
      <c r="H175" s="23">
        <v>0.2</v>
      </c>
      <c r="I175" s="16">
        <v>235.02</v>
      </c>
    </row>
    <row r="176" spans="1:9" ht="12.75" x14ac:dyDescent="0.2">
      <c r="A176" s="16" t="s">
        <v>5</v>
      </c>
      <c r="B176" s="16" t="s">
        <v>741</v>
      </c>
      <c r="C176" s="17">
        <v>42829</v>
      </c>
      <c r="D176" s="16">
        <v>13332</v>
      </c>
      <c r="E176" s="16">
        <v>11429</v>
      </c>
      <c r="F176" s="16">
        <v>225</v>
      </c>
      <c r="G176" s="16">
        <v>137</v>
      </c>
      <c r="H176" s="23">
        <v>0.83</v>
      </c>
      <c r="I176" s="16">
        <v>114.1</v>
      </c>
    </row>
    <row r="177" spans="1:9" ht="12.75" x14ac:dyDescent="0.2">
      <c r="A177" s="16" t="s">
        <v>5</v>
      </c>
      <c r="B177" s="16" t="s">
        <v>443</v>
      </c>
      <c r="C177" s="17">
        <v>43159</v>
      </c>
      <c r="D177" s="16">
        <v>710256</v>
      </c>
      <c r="E177" s="16">
        <v>157915</v>
      </c>
      <c r="F177" s="16">
        <v>17779</v>
      </c>
      <c r="G177" s="16">
        <v>63709</v>
      </c>
      <c r="H177" s="23">
        <v>0.04</v>
      </c>
      <c r="I177" s="16">
        <v>2775</v>
      </c>
    </row>
    <row r="178" spans="1:9" ht="12.75" x14ac:dyDescent="0.2">
      <c r="A178" s="16" t="s">
        <v>5</v>
      </c>
      <c r="B178" s="16" t="s">
        <v>1110</v>
      </c>
      <c r="C178" s="17">
        <v>43201</v>
      </c>
      <c r="D178" s="16">
        <v>1275123</v>
      </c>
      <c r="E178" s="16">
        <v>263301</v>
      </c>
      <c r="F178" s="16">
        <v>25246</v>
      </c>
      <c r="G178" s="16">
        <v>108473</v>
      </c>
      <c r="H178" s="23">
        <v>0.06</v>
      </c>
      <c r="I178" s="16">
        <v>5975</v>
      </c>
    </row>
    <row r="179" spans="1:9" ht="12.75" x14ac:dyDescent="0.2">
      <c r="A179" s="16" t="s">
        <v>5</v>
      </c>
      <c r="B179" s="16" t="s">
        <v>1113</v>
      </c>
      <c r="C179" s="17">
        <v>43235</v>
      </c>
      <c r="D179" s="16">
        <v>263138</v>
      </c>
      <c r="E179" s="16">
        <v>71818</v>
      </c>
      <c r="F179" s="16">
        <v>5711</v>
      </c>
      <c r="G179" s="16">
        <v>3987</v>
      </c>
      <c r="H179" s="23">
        <v>0.35</v>
      </c>
      <c r="I179" s="16">
        <v>1400</v>
      </c>
    </row>
    <row r="180" spans="1:9" ht="12.75" x14ac:dyDescent="0.2">
      <c r="A180" s="16" t="s">
        <v>5</v>
      </c>
      <c r="B180" s="16" t="s">
        <v>1112</v>
      </c>
      <c r="C180" s="17">
        <v>43235</v>
      </c>
      <c r="D180" s="16">
        <v>1190644</v>
      </c>
      <c r="E180" s="16">
        <v>364381</v>
      </c>
      <c r="F180" s="16">
        <v>18975</v>
      </c>
      <c r="G180" s="16">
        <v>224579</v>
      </c>
      <c r="H180" s="23">
        <v>0.04</v>
      </c>
      <c r="I180" s="16">
        <v>10010</v>
      </c>
    </row>
    <row r="181" spans="1:9" ht="12.75" x14ac:dyDescent="0.2">
      <c r="A181" s="16" t="s">
        <v>5</v>
      </c>
      <c r="B181" s="16" t="s">
        <v>1114</v>
      </c>
      <c r="C181" s="17">
        <v>43247</v>
      </c>
      <c r="D181" s="16">
        <v>1582216</v>
      </c>
      <c r="E181" s="16">
        <v>443008</v>
      </c>
      <c r="F181" s="16">
        <v>18541</v>
      </c>
      <c r="G181" s="16">
        <v>29606</v>
      </c>
      <c r="H181" s="23">
        <v>0.56000000000000005</v>
      </c>
      <c r="I181" s="16">
        <v>16713.86</v>
      </c>
    </row>
    <row r="182" spans="1:9" ht="12.75" x14ac:dyDescent="0.2">
      <c r="A182" s="16" t="s">
        <v>5</v>
      </c>
      <c r="B182" s="16" t="s">
        <v>1111</v>
      </c>
      <c r="C182" s="17">
        <v>43253</v>
      </c>
      <c r="D182" s="16">
        <v>1379152</v>
      </c>
      <c r="E182" s="16">
        <v>264365</v>
      </c>
      <c r="F182" s="16">
        <v>25885</v>
      </c>
      <c r="G182" s="16">
        <v>139347</v>
      </c>
      <c r="H182" s="23">
        <v>0.04</v>
      </c>
      <c r="I182" s="16">
        <v>5974.96</v>
      </c>
    </row>
    <row r="183" spans="1:9" ht="12.75" x14ac:dyDescent="0.2">
      <c r="A183" s="16" t="s">
        <v>8</v>
      </c>
      <c r="B183" s="16" t="s">
        <v>383</v>
      </c>
      <c r="C183" s="17">
        <v>42740</v>
      </c>
      <c r="D183" s="16">
        <v>245362</v>
      </c>
      <c r="E183" s="16">
        <v>98176</v>
      </c>
      <c r="F183" s="16">
        <v>3862</v>
      </c>
      <c r="G183" s="16">
        <v>2329</v>
      </c>
      <c r="H183" s="23">
        <v>0.3</v>
      </c>
      <c r="I183" s="16">
        <v>697.25</v>
      </c>
    </row>
    <row r="184" spans="1:9" ht="12.75" x14ac:dyDescent="0.2">
      <c r="A184" s="16" t="s">
        <v>8</v>
      </c>
      <c r="B184" s="16" t="s">
        <v>384</v>
      </c>
      <c r="C184" s="17">
        <v>42741</v>
      </c>
      <c r="D184" s="16">
        <v>42492</v>
      </c>
      <c r="E184" s="16">
        <v>41504</v>
      </c>
      <c r="F184" s="16">
        <v>4747</v>
      </c>
      <c r="G184" s="16">
        <v>2202</v>
      </c>
      <c r="H184" s="23">
        <v>0.05</v>
      </c>
      <c r="I184" s="16">
        <v>99.5</v>
      </c>
    </row>
    <row r="185" spans="1:9" ht="12.75" x14ac:dyDescent="0.2">
      <c r="A185" s="16" t="s">
        <v>8</v>
      </c>
      <c r="B185" s="16" t="s">
        <v>385</v>
      </c>
      <c r="C185" s="17">
        <v>42747</v>
      </c>
      <c r="D185" s="16">
        <v>38044</v>
      </c>
      <c r="E185" s="16">
        <v>27040</v>
      </c>
      <c r="F185" s="16">
        <v>1506</v>
      </c>
      <c r="G185" s="16">
        <v>690</v>
      </c>
      <c r="H185" s="23">
        <v>0.17</v>
      </c>
      <c r="I185" s="16">
        <v>119.5</v>
      </c>
    </row>
    <row r="186" spans="1:9" ht="12.75" x14ac:dyDescent="0.2">
      <c r="A186" s="16" t="s">
        <v>8</v>
      </c>
      <c r="B186" s="16" t="s">
        <v>386</v>
      </c>
      <c r="C186" s="17">
        <v>42752</v>
      </c>
      <c r="D186" s="16">
        <v>63129</v>
      </c>
      <c r="E186" s="16">
        <v>47136</v>
      </c>
      <c r="F186" s="16">
        <v>1798</v>
      </c>
      <c r="G186" s="16">
        <v>1082</v>
      </c>
      <c r="H186" s="23">
        <v>0.11</v>
      </c>
      <c r="I186" s="16">
        <v>119</v>
      </c>
    </row>
    <row r="187" spans="1:9" ht="12.75" x14ac:dyDescent="0.2">
      <c r="A187" s="16" t="s">
        <v>8</v>
      </c>
      <c r="B187" s="16" t="s">
        <v>387</v>
      </c>
      <c r="C187" s="17">
        <v>42753</v>
      </c>
      <c r="D187" s="16">
        <v>79660</v>
      </c>
      <c r="E187" s="16">
        <v>38464</v>
      </c>
      <c r="F187" s="16">
        <v>5096</v>
      </c>
      <c r="G187" s="16">
        <v>3128</v>
      </c>
      <c r="H187" s="23">
        <v>0.04</v>
      </c>
      <c r="I187" s="16">
        <v>119.5</v>
      </c>
    </row>
    <row r="188" spans="1:9" ht="12.75" x14ac:dyDescent="0.2">
      <c r="A188" s="16" t="s">
        <v>8</v>
      </c>
      <c r="B188" s="16" t="s">
        <v>388</v>
      </c>
      <c r="C188" s="17">
        <v>42757</v>
      </c>
      <c r="D188" s="16">
        <v>141041</v>
      </c>
      <c r="E188" s="16">
        <v>78344</v>
      </c>
      <c r="F188" s="16">
        <v>1758</v>
      </c>
      <c r="G188" s="16">
        <v>31672</v>
      </c>
      <c r="H188" s="23">
        <v>0.01</v>
      </c>
      <c r="I188" s="16">
        <v>298.29000000000002</v>
      </c>
    </row>
    <row r="189" spans="1:9" ht="12.75" x14ac:dyDescent="0.2">
      <c r="A189" s="16" t="s">
        <v>8</v>
      </c>
      <c r="B189" s="16" t="s">
        <v>390</v>
      </c>
      <c r="C189" s="17">
        <v>42762</v>
      </c>
      <c r="D189" s="16">
        <v>33279</v>
      </c>
      <c r="E189" s="16">
        <v>30776</v>
      </c>
      <c r="F189" s="16">
        <v>2383</v>
      </c>
      <c r="G189" s="16">
        <v>1075</v>
      </c>
      <c r="H189" s="23">
        <v>0.09</v>
      </c>
      <c r="I189" s="16">
        <v>99.5</v>
      </c>
    </row>
    <row r="190" spans="1:9" ht="12.75" x14ac:dyDescent="0.2">
      <c r="A190" s="16" t="s">
        <v>8</v>
      </c>
      <c r="B190" s="16" t="s">
        <v>408</v>
      </c>
      <c r="C190" s="17">
        <v>42763</v>
      </c>
      <c r="D190" s="16">
        <v>907342</v>
      </c>
      <c r="E190" s="16">
        <v>79768</v>
      </c>
      <c r="F190" s="16">
        <v>10961</v>
      </c>
      <c r="G190" s="16">
        <v>7746</v>
      </c>
      <c r="H190" s="23">
        <v>0.31</v>
      </c>
      <c r="I190" s="16">
        <v>2399.1</v>
      </c>
    </row>
    <row r="191" spans="1:9" ht="12.75" x14ac:dyDescent="0.2">
      <c r="A191" s="16" t="s">
        <v>8</v>
      </c>
      <c r="B191" s="16" t="s">
        <v>389</v>
      </c>
      <c r="C191" s="17">
        <v>42765</v>
      </c>
      <c r="D191" s="16">
        <v>304071</v>
      </c>
      <c r="E191" s="16">
        <v>133152</v>
      </c>
      <c r="F191" s="16">
        <v>5437</v>
      </c>
      <c r="G191" s="16">
        <v>53786</v>
      </c>
      <c r="H191" s="23">
        <v>0.01</v>
      </c>
      <c r="I191" s="16">
        <v>298.60000000000002</v>
      </c>
    </row>
    <row r="192" spans="1:9" ht="12.75" x14ac:dyDescent="0.2">
      <c r="A192" s="16" t="s">
        <v>8</v>
      </c>
      <c r="B192" s="16" t="s">
        <v>391</v>
      </c>
      <c r="C192" s="17">
        <v>42768</v>
      </c>
      <c r="D192" s="16">
        <v>322641</v>
      </c>
      <c r="E192" s="16">
        <v>147872</v>
      </c>
      <c r="F192" s="16">
        <v>4040</v>
      </c>
      <c r="G192" s="16">
        <v>64387</v>
      </c>
      <c r="H192" s="23">
        <v>0.01</v>
      </c>
      <c r="I192" s="16">
        <v>595</v>
      </c>
    </row>
    <row r="193" spans="1:9" ht="12.75" x14ac:dyDescent="0.2">
      <c r="A193" s="16" t="s">
        <v>8</v>
      </c>
      <c r="B193" s="16" t="s">
        <v>392</v>
      </c>
      <c r="C193" s="17">
        <v>42771</v>
      </c>
      <c r="D193" s="16">
        <v>183357</v>
      </c>
      <c r="E193" s="16">
        <v>65717</v>
      </c>
      <c r="F193" s="16">
        <v>3786</v>
      </c>
      <c r="G193" s="16">
        <v>30827</v>
      </c>
      <c r="H193" s="23">
        <v>0.01</v>
      </c>
      <c r="I193" s="16">
        <v>298.75</v>
      </c>
    </row>
    <row r="194" spans="1:9" ht="12.75" x14ac:dyDescent="0.2">
      <c r="A194" s="16" t="s">
        <v>8</v>
      </c>
      <c r="B194" s="16" t="s">
        <v>393</v>
      </c>
      <c r="C194" s="17">
        <v>42771</v>
      </c>
      <c r="D194" s="16">
        <v>138087</v>
      </c>
      <c r="E194" s="16">
        <v>88222</v>
      </c>
      <c r="F194" s="16">
        <v>9479</v>
      </c>
      <c r="G194" s="16">
        <v>3227</v>
      </c>
      <c r="H194" s="23">
        <v>0.19</v>
      </c>
      <c r="I194" s="16">
        <v>597</v>
      </c>
    </row>
    <row r="195" spans="1:9" ht="12.75" x14ac:dyDescent="0.2">
      <c r="A195" s="16" t="s">
        <v>8</v>
      </c>
      <c r="B195" s="16" t="s">
        <v>394</v>
      </c>
      <c r="C195" s="17">
        <v>42774</v>
      </c>
      <c r="D195" s="16">
        <v>85461</v>
      </c>
      <c r="E195" s="16">
        <v>53115</v>
      </c>
      <c r="F195" s="16">
        <v>3095</v>
      </c>
      <c r="G195" s="16">
        <v>1237</v>
      </c>
      <c r="H195" s="23">
        <v>0.24</v>
      </c>
      <c r="I195" s="16">
        <v>298.75</v>
      </c>
    </row>
    <row r="196" spans="1:9" ht="12.75" x14ac:dyDescent="0.2">
      <c r="A196" s="16" t="s">
        <v>8</v>
      </c>
      <c r="B196" s="16" t="s">
        <v>396</v>
      </c>
      <c r="C196" s="17">
        <v>42775</v>
      </c>
      <c r="D196" s="16">
        <v>141436</v>
      </c>
      <c r="E196" s="16">
        <v>63296</v>
      </c>
      <c r="F196" s="16">
        <v>2296</v>
      </c>
      <c r="G196" s="16">
        <v>28949</v>
      </c>
      <c r="H196" s="23">
        <v>0.02</v>
      </c>
      <c r="I196" s="16">
        <v>597.75</v>
      </c>
    </row>
    <row r="197" spans="1:9" ht="12.75" x14ac:dyDescent="0.2">
      <c r="A197" s="16" t="s">
        <v>8</v>
      </c>
      <c r="B197" s="16" t="s">
        <v>395</v>
      </c>
      <c r="C197" s="17">
        <v>42775</v>
      </c>
      <c r="D197" s="16">
        <v>262514</v>
      </c>
      <c r="E197" s="16">
        <v>125743</v>
      </c>
      <c r="F197" s="16">
        <v>2784</v>
      </c>
      <c r="G197" s="16">
        <v>44599</v>
      </c>
      <c r="H197" s="23">
        <v>0.01</v>
      </c>
      <c r="I197" s="16">
        <v>498</v>
      </c>
    </row>
    <row r="198" spans="1:9" ht="12.75" x14ac:dyDescent="0.2">
      <c r="A198" s="16" t="s">
        <v>8</v>
      </c>
      <c r="B198" s="16" t="s">
        <v>398</v>
      </c>
      <c r="C198" s="17">
        <v>42775</v>
      </c>
      <c r="D198" s="16">
        <v>238379</v>
      </c>
      <c r="E198" s="16">
        <v>176707</v>
      </c>
      <c r="F198" s="16">
        <v>10058</v>
      </c>
      <c r="G198" s="16">
        <v>59410</v>
      </c>
      <c r="H198" s="23">
        <v>0.01</v>
      </c>
      <c r="I198" s="16">
        <v>398.5</v>
      </c>
    </row>
    <row r="199" spans="1:9" ht="12.75" x14ac:dyDescent="0.2">
      <c r="A199" s="16" t="s">
        <v>8</v>
      </c>
      <c r="B199" s="16" t="s">
        <v>399</v>
      </c>
      <c r="C199" s="17">
        <v>42778</v>
      </c>
      <c r="D199" s="16">
        <v>189449</v>
      </c>
      <c r="E199" s="16">
        <v>95946</v>
      </c>
      <c r="F199" s="16">
        <v>1613</v>
      </c>
      <c r="G199" s="16">
        <v>30848</v>
      </c>
      <c r="H199" s="23">
        <v>0.01</v>
      </c>
      <c r="I199" s="16">
        <v>397.5</v>
      </c>
    </row>
    <row r="200" spans="1:9" ht="12.75" x14ac:dyDescent="0.2">
      <c r="A200" s="16" t="s">
        <v>8</v>
      </c>
      <c r="B200" s="16" t="s">
        <v>400</v>
      </c>
      <c r="C200" s="17">
        <v>42778</v>
      </c>
      <c r="D200" s="16">
        <v>205212</v>
      </c>
      <c r="E200" s="16">
        <v>143733</v>
      </c>
      <c r="F200" s="16">
        <v>4760</v>
      </c>
      <c r="G200" s="16">
        <v>41402</v>
      </c>
      <c r="H200" s="23">
        <v>0.01</v>
      </c>
      <c r="I200" s="16">
        <v>497.5</v>
      </c>
    </row>
    <row r="201" spans="1:9" ht="12.75" x14ac:dyDescent="0.2">
      <c r="A201" s="16" t="s">
        <v>8</v>
      </c>
      <c r="B201" s="16" t="s">
        <v>402</v>
      </c>
      <c r="C201" s="17">
        <v>42782</v>
      </c>
      <c r="D201" s="16">
        <v>206882</v>
      </c>
      <c r="E201" s="16">
        <v>174179</v>
      </c>
      <c r="F201" s="16">
        <v>6541</v>
      </c>
      <c r="G201" s="16">
        <v>46058</v>
      </c>
      <c r="H201" s="23">
        <v>0.01</v>
      </c>
      <c r="I201" s="16">
        <v>398.37</v>
      </c>
    </row>
    <row r="202" spans="1:9" ht="12.75" x14ac:dyDescent="0.2">
      <c r="A202" s="16" t="s">
        <v>8</v>
      </c>
      <c r="B202" s="16" t="s">
        <v>401</v>
      </c>
      <c r="C202" s="17">
        <v>42785</v>
      </c>
      <c r="D202" s="16">
        <v>293943</v>
      </c>
      <c r="E202" s="16">
        <v>167292</v>
      </c>
      <c r="F202" s="16">
        <v>4549</v>
      </c>
      <c r="G202" s="16">
        <v>51433</v>
      </c>
      <c r="H202" s="23">
        <v>0.01</v>
      </c>
      <c r="I202" s="16">
        <v>596.98</v>
      </c>
    </row>
    <row r="203" spans="1:9" ht="12.75" x14ac:dyDescent="0.2">
      <c r="A203" s="16" t="s">
        <v>8</v>
      </c>
      <c r="B203" s="16" t="s">
        <v>364</v>
      </c>
      <c r="C203" s="17">
        <v>42790</v>
      </c>
      <c r="D203" s="16">
        <v>4384470</v>
      </c>
      <c r="E203" s="16">
        <v>1068593</v>
      </c>
      <c r="F203" s="16">
        <v>41799</v>
      </c>
      <c r="G203" s="16">
        <v>988889</v>
      </c>
      <c r="H203" s="23">
        <v>0.01</v>
      </c>
      <c r="I203" s="16">
        <v>13346.22</v>
      </c>
    </row>
    <row r="204" spans="1:9" ht="12.75" x14ac:dyDescent="0.2">
      <c r="A204" s="16" t="s">
        <v>8</v>
      </c>
      <c r="B204" s="16" t="s">
        <v>403</v>
      </c>
      <c r="C204" s="17">
        <v>42799</v>
      </c>
      <c r="D204" s="16">
        <v>325200</v>
      </c>
      <c r="E204" s="16">
        <v>127670</v>
      </c>
      <c r="F204" s="16">
        <v>5863</v>
      </c>
      <c r="G204" s="16">
        <v>63149</v>
      </c>
      <c r="H204" s="23">
        <v>0.01</v>
      </c>
      <c r="I204" s="16">
        <v>597.75</v>
      </c>
    </row>
    <row r="205" spans="1:9" ht="12.75" x14ac:dyDescent="0.2">
      <c r="A205" s="16" t="s">
        <v>8</v>
      </c>
      <c r="B205" s="16" t="s">
        <v>863</v>
      </c>
      <c r="C205" s="17">
        <v>42809</v>
      </c>
      <c r="D205" s="16">
        <v>1023244</v>
      </c>
      <c r="E205" s="16">
        <v>279882</v>
      </c>
      <c r="F205" s="16">
        <v>8414</v>
      </c>
      <c r="G205" s="16">
        <v>267327</v>
      </c>
      <c r="H205" s="23">
        <v>0.01</v>
      </c>
      <c r="I205" s="16">
        <v>3750</v>
      </c>
    </row>
    <row r="206" spans="1:9" ht="12.75" x14ac:dyDescent="0.2">
      <c r="A206" s="16" t="s">
        <v>8</v>
      </c>
      <c r="B206" s="16" t="s">
        <v>404</v>
      </c>
      <c r="C206" s="17">
        <v>42824</v>
      </c>
      <c r="D206" s="16">
        <v>55811</v>
      </c>
      <c r="E206" s="16">
        <v>33227</v>
      </c>
      <c r="F206" s="16">
        <v>729</v>
      </c>
      <c r="G206" s="16">
        <v>11681</v>
      </c>
      <c r="H206" s="23">
        <v>0.01</v>
      </c>
      <c r="I206" s="16">
        <v>99.39</v>
      </c>
    </row>
    <row r="207" spans="1:9" ht="12.75" x14ac:dyDescent="0.2">
      <c r="A207" s="16" t="s">
        <v>8</v>
      </c>
      <c r="B207" s="16" t="s">
        <v>864</v>
      </c>
      <c r="C207" s="17">
        <v>42827</v>
      </c>
      <c r="D207" s="16">
        <v>1184707</v>
      </c>
      <c r="E207" s="16">
        <v>110831</v>
      </c>
      <c r="F207" s="16">
        <v>18220</v>
      </c>
      <c r="G207" s="16">
        <v>15686</v>
      </c>
      <c r="H207" s="23">
        <v>0.32</v>
      </c>
      <c r="I207" s="16">
        <v>4997.22</v>
      </c>
    </row>
    <row r="208" spans="1:9" ht="12.75" x14ac:dyDescent="0.2">
      <c r="A208" s="16" t="s">
        <v>8</v>
      </c>
      <c r="B208" s="16" t="s">
        <v>1010</v>
      </c>
      <c r="C208" s="17">
        <v>42832</v>
      </c>
      <c r="D208" s="16">
        <v>32267</v>
      </c>
      <c r="E208" s="16">
        <v>25327</v>
      </c>
      <c r="F208" s="16">
        <v>1947</v>
      </c>
      <c r="G208" s="16">
        <v>1393</v>
      </c>
      <c r="H208" s="23">
        <v>7.0000000000000007E-2</v>
      </c>
      <c r="I208" s="16">
        <v>99.5</v>
      </c>
    </row>
    <row r="209" spans="1:9" ht="12.75" x14ac:dyDescent="0.2">
      <c r="A209" s="16" t="s">
        <v>8</v>
      </c>
      <c r="B209" s="16" t="s">
        <v>890</v>
      </c>
      <c r="C209" s="17">
        <v>42834</v>
      </c>
      <c r="D209" s="16">
        <v>349835</v>
      </c>
      <c r="E209" s="16">
        <v>35448</v>
      </c>
      <c r="F209" s="16">
        <v>10022</v>
      </c>
      <c r="G209" s="16">
        <v>9121</v>
      </c>
      <c r="H209" s="23">
        <v>0.22</v>
      </c>
      <c r="I209" s="16">
        <v>1981.78</v>
      </c>
    </row>
    <row r="210" spans="1:9" ht="12.75" x14ac:dyDescent="0.2">
      <c r="A210" s="16" t="s">
        <v>8</v>
      </c>
      <c r="B210" s="16" t="s">
        <v>889</v>
      </c>
      <c r="C210" s="17">
        <v>42834</v>
      </c>
      <c r="D210" s="16">
        <v>581662</v>
      </c>
      <c r="E210" s="16">
        <v>44888</v>
      </c>
      <c r="F210" s="16">
        <v>9202</v>
      </c>
      <c r="G210" s="16">
        <v>9070</v>
      </c>
      <c r="H210" s="23">
        <v>0.22</v>
      </c>
      <c r="I210" s="16">
        <v>1981.94</v>
      </c>
    </row>
    <row r="211" spans="1:9" ht="12.75" x14ac:dyDescent="0.2">
      <c r="A211" s="16" t="s">
        <v>8</v>
      </c>
      <c r="B211" s="16" t="s">
        <v>867</v>
      </c>
      <c r="C211" s="17">
        <v>42840</v>
      </c>
      <c r="D211" s="16">
        <v>878680</v>
      </c>
      <c r="E211" s="16">
        <v>80053</v>
      </c>
      <c r="F211" s="16">
        <v>19054</v>
      </c>
      <c r="G211" s="16">
        <v>19045</v>
      </c>
      <c r="H211" s="23">
        <v>0.26</v>
      </c>
      <c r="I211" s="16">
        <v>5005</v>
      </c>
    </row>
    <row r="212" spans="1:9" ht="12.75" x14ac:dyDescent="0.2">
      <c r="A212" s="16" t="s">
        <v>8</v>
      </c>
      <c r="B212" s="16" t="s">
        <v>866</v>
      </c>
      <c r="C212" s="17">
        <v>42840</v>
      </c>
      <c r="D212" s="16">
        <v>1313743</v>
      </c>
      <c r="E212" s="16">
        <v>244131</v>
      </c>
      <c r="F212" s="16">
        <v>8988</v>
      </c>
      <c r="G212" s="16">
        <v>368283</v>
      </c>
      <c r="H212" s="23">
        <v>0.01</v>
      </c>
      <c r="I212" s="16">
        <v>5005</v>
      </c>
    </row>
    <row r="213" spans="1:9" ht="12.75" x14ac:dyDescent="0.2">
      <c r="A213" s="16" t="s">
        <v>8</v>
      </c>
      <c r="B213" s="16" t="s">
        <v>862</v>
      </c>
      <c r="C213" s="17">
        <v>42845</v>
      </c>
      <c r="D213" s="16">
        <v>1168846</v>
      </c>
      <c r="E213" s="16">
        <v>170507</v>
      </c>
      <c r="F213" s="16">
        <v>18390</v>
      </c>
      <c r="G213" s="16">
        <v>9864</v>
      </c>
      <c r="H213" s="23">
        <v>0.41</v>
      </c>
      <c r="I213" s="16">
        <v>4000</v>
      </c>
    </row>
    <row r="214" spans="1:9" ht="12.75" x14ac:dyDescent="0.2">
      <c r="A214" s="16" t="s">
        <v>8</v>
      </c>
      <c r="B214" s="16" t="s">
        <v>871</v>
      </c>
      <c r="C214" s="17">
        <v>42847</v>
      </c>
      <c r="D214" s="16">
        <v>805432</v>
      </c>
      <c r="E214" s="16">
        <v>321661</v>
      </c>
      <c r="F214" s="16">
        <v>10894</v>
      </c>
      <c r="G214" s="16">
        <v>9674</v>
      </c>
      <c r="H214" s="23">
        <v>0.16</v>
      </c>
      <c r="I214" s="16">
        <v>1586</v>
      </c>
    </row>
    <row r="215" spans="1:9" ht="12.75" x14ac:dyDescent="0.2">
      <c r="A215" s="16" t="s">
        <v>8</v>
      </c>
      <c r="B215" s="16" t="s">
        <v>882</v>
      </c>
      <c r="C215" s="17">
        <v>42853</v>
      </c>
      <c r="D215" s="16">
        <v>85668</v>
      </c>
      <c r="E215" s="16">
        <v>53311</v>
      </c>
      <c r="F215" s="16">
        <v>4949</v>
      </c>
      <c r="G215" s="16">
        <v>28721</v>
      </c>
      <c r="H215" s="23">
        <v>0.01</v>
      </c>
      <c r="I215" s="16">
        <v>199.25</v>
      </c>
    </row>
    <row r="216" spans="1:9" ht="12.75" x14ac:dyDescent="0.2">
      <c r="A216" s="16" t="s">
        <v>8</v>
      </c>
      <c r="B216" s="16" t="s">
        <v>860</v>
      </c>
      <c r="C216" s="17">
        <v>42864</v>
      </c>
      <c r="D216" s="16">
        <v>2354853</v>
      </c>
      <c r="E216" s="16">
        <v>739046</v>
      </c>
      <c r="F216" s="16">
        <v>24089</v>
      </c>
      <c r="G216" s="16">
        <v>687752</v>
      </c>
      <c r="H216" s="23">
        <v>0.01</v>
      </c>
      <c r="I216" s="16">
        <v>8949.9699999999993</v>
      </c>
    </row>
    <row r="217" spans="1:9" ht="12.75" x14ac:dyDescent="0.2">
      <c r="A217" s="16" t="s">
        <v>8</v>
      </c>
      <c r="B217" s="16" t="s">
        <v>883</v>
      </c>
      <c r="C217" s="17">
        <v>42866</v>
      </c>
      <c r="D217" s="16">
        <v>155772</v>
      </c>
      <c r="E217" s="16">
        <v>75733</v>
      </c>
      <c r="F217" s="16">
        <v>5812</v>
      </c>
      <c r="G217" s="16">
        <v>38876</v>
      </c>
      <c r="H217" s="23">
        <v>0.01</v>
      </c>
      <c r="I217" s="16">
        <v>297.99</v>
      </c>
    </row>
    <row r="218" spans="1:9" ht="12.75" x14ac:dyDescent="0.2">
      <c r="A218" s="16" t="s">
        <v>8</v>
      </c>
      <c r="B218" s="16" t="s">
        <v>885</v>
      </c>
      <c r="C218" s="17">
        <v>42873</v>
      </c>
      <c r="D218" s="16">
        <v>43783</v>
      </c>
      <c r="E218" s="16">
        <v>25654</v>
      </c>
      <c r="F218" s="16">
        <v>1305</v>
      </c>
      <c r="G218" s="16">
        <v>1031</v>
      </c>
      <c r="H218" s="23">
        <v>0.28999999999999998</v>
      </c>
      <c r="I218" s="16">
        <v>298.75</v>
      </c>
    </row>
    <row r="219" spans="1:9" ht="12.75" x14ac:dyDescent="0.2">
      <c r="A219" s="16" t="s">
        <v>8</v>
      </c>
      <c r="B219" s="16" t="s">
        <v>884</v>
      </c>
      <c r="C219" s="17">
        <v>42873</v>
      </c>
      <c r="D219" s="16">
        <v>105423</v>
      </c>
      <c r="E219" s="16">
        <v>42338</v>
      </c>
      <c r="F219" s="16">
        <v>3323</v>
      </c>
      <c r="G219" s="16">
        <v>1966</v>
      </c>
      <c r="H219" s="23">
        <v>0.3</v>
      </c>
      <c r="I219" s="16">
        <v>596</v>
      </c>
    </row>
    <row r="220" spans="1:9" ht="12.75" x14ac:dyDescent="0.2">
      <c r="A220" s="16" t="s">
        <v>8</v>
      </c>
      <c r="B220" s="16" t="s">
        <v>371</v>
      </c>
      <c r="C220" s="17">
        <v>42878</v>
      </c>
      <c r="D220" s="16">
        <v>1000485</v>
      </c>
      <c r="E220" s="16">
        <v>280486</v>
      </c>
      <c r="F220" s="16">
        <v>16895</v>
      </c>
      <c r="G220" s="16">
        <v>16114</v>
      </c>
      <c r="H220" s="23">
        <v>0.19</v>
      </c>
      <c r="I220" s="16">
        <v>3129.47</v>
      </c>
    </row>
    <row r="221" spans="1:9" ht="12.75" x14ac:dyDescent="0.2">
      <c r="A221" s="16" t="s">
        <v>8</v>
      </c>
      <c r="B221" s="16" t="s">
        <v>869</v>
      </c>
      <c r="C221" s="17">
        <v>42879</v>
      </c>
      <c r="D221" s="16">
        <v>703808</v>
      </c>
      <c r="E221" s="16">
        <v>246150</v>
      </c>
      <c r="F221" s="16">
        <v>8357</v>
      </c>
      <c r="G221" s="16">
        <v>7137</v>
      </c>
      <c r="H221" s="23">
        <v>0.36</v>
      </c>
      <c r="I221" s="16">
        <v>2577.65</v>
      </c>
    </row>
    <row r="222" spans="1:9" ht="12.75" x14ac:dyDescent="0.2">
      <c r="A222" s="16" t="s">
        <v>8</v>
      </c>
      <c r="B222" s="16" t="s">
        <v>886</v>
      </c>
      <c r="C222" s="17">
        <v>42880</v>
      </c>
      <c r="D222" s="16">
        <v>64106</v>
      </c>
      <c r="E222" s="16">
        <v>28121</v>
      </c>
      <c r="F222" s="16">
        <v>1422</v>
      </c>
      <c r="G222" s="16">
        <v>952</v>
      </c>
      <c r="H222" s="23">
        <v>0.31</v>
      </c>
      <c r="I222" s="16">
        <v>298.75</v>
      </c>
    </row>
    <row r="223" spans="1:9" ht="12.75" x14ac:dyDescent="0.2">
      <c r="A223" s="16" t="s">
        <v>8</v>
      </c>
      <c r="B223" s="16" t="s">
        <v>861</v>
      </c>
      <c r="C223" s="17">
        <v>42881</v>
      </c>
      <c r="D223" s="16">
        <v>1259711</v>
      </c>
      <c r="E223" s="16">
        <v>318466</v>
      </c>
      <c r="F223" s="16">
        <v>17396</v>
      </c>
      <c r="G223" s="16">
        <v>9344</v>
      </c>
      <c r="H223" s="23">
        <v>0.42</v>
      </c>
      <c r="I223" s="16">
        <v>3949.84</v>
      </c>
    </row>
    <row r="224" spans="1:9" ht="12.75" x14ac:dyDescent="0.2">
      <c r="A224" s="16" t="s">
        <v>8</v>
      </c>
      <c r="B224" s="16" t="s">
        <v>859</v>
      </c>
      <c r="C224" s="17">
        <v>42886</v>
      </c>
      <c r="D224" s="16">
        <v>541853</v>
      </c>
      <c r="E224" s="16">
        <v>119630</v>
      </c>
      <c r="F224" s="16">
        <v>5290</v>
      </c>
      <c r="G224" s="16">
        <v>185057</v>
      </c>
      <c r="H224" s="23">
        <v>0.01</v>
      </c>
      <c r="I224" s="16">
        <v>1982.5</v>
      </c>
    </row>
    <row r="225" spans="1:9" ht="12.75" x14ac:dyDescent="0.2">
      <c r="A225" s="16" t="s">
        <v>8</v>
      </c>
      <c r="B225" s="16" t="s">
        <v>1017</v>
      </c>
      <c r="C225" s="17">
        <v>42887</v>
      </c>
      <c r="D225" s="16">
        <v>989313</v>
      </c>
      <c r="E225" s="16">
        <v>148395</v>
      </c>
      <c r="F225" s="16">
        <v>19705</v>
      </c>
      <c r="G225" s="16">
        <v>15890</v>
      </c>
      <c r="H225" s="23">
        <v>0.12</v>
      </c>
      <c r="I225" s="16">
        <v>1982</v>
      </c>
    </row>
    <row r="226" spans="1:9" ht="12.75" x14ac:dyDescent="0.2">
      <c r="A226" s="16" t="s">
        <v>8</v>
      </c>
      <c r="B226" s="16" t="s">
        <v>878</v>
      </c>
      <c r="C226" s="17">
        <v>42895</v>
      </c>
      <c r="D226" s="16">
        <v>178844</v>
      </c>
      <c r="E226" s="16">
        <v>55943</v>
      </c>
      <c r="F226" s="16">
        <v>3461</v>
      </c>
      <c r="G226" s="16">
        <v>2008</v>
      </c>
      <c r="H226" s="23">
        <v>0.25</v>
      </c>
      <c r="I226" s="16">
        <v>497.37</v>
      </c>
    </row>
    <row r="227" spans="1:9" ht="12.75" x14ac:dyDescent="0.2">
      <c r="A227" s="16" t="s">
        <v>8</v>
      </c>
      <c r="B227" s="16" t="s">
        <v>868</v>
      </c>
      <c r="C227" s="17">
        <v>42900</v>
      </c>
      <c r="D227" s="16">
        <v>744088</v>
      </c>
      <c r="E227" s="16">
        <v>248569</v>
      </c>
      <c r="F227" s="16">
        <v>11862</v>
      </c>
      <c r="G227" s="16">
        <v>8318</v>
      </c>
      <c r="H227" s="23">
        <v>0.48</v>
      </c>
      <c r="I227" s="16">
        <v>3961.37</v>
      </c>
    </row>
    <row r="228" spans="1:9" ht="12.75" x14ac:dyDescent="0.2">
      <c r="A228" s="16" t="s">
        <v>8</v>
      </c>
      <c r="B228" s="16" t="s">
        <v>872</v>
      </c>
      <c r="C228" s="17">
        <v>42906</v>
      </c>
      <c r="D228" s="16">
        <v>397275</v>
      </c>
      <c r="E228" s="16">
        <v>216416</v>
      </c>
      <c r="F228" s="16">
        <v>16892</v>
      </c>
      <c r="G228" s="16">
        <v>114381</v>
      </c>
      <c r="H228" s="23">
        <v>0</v>
      </c>
      <c r="I228" s="16">
        <v>199.05</v>
      </c>
    </row>
    <row r="229" spans="1:9" ht="12.75" x14ac:dyDescent="0.2">
      <c r="A229" s="16" t="s">
        <v>8</v>
      </c>
      <c r="B229" s="16" t="s">
        <v>880</v>
      </c>
      <c r="C229" s="17">
        <v>42916</v>
      </c>
      <c r="D229" s="16">
        <v>256562</v>
      </c>
      <c r="E229" s="16">
        <v>90686</v>
      </c>
      <c r="F229" s="16">
        <v>4471</v>
      </c>
      <c r="G229" s="16">
        <v>2541</v>
      </c>
      <c r="H229" s="23">
        <v>0.35</v>
      </c>
      <c r="I229" s="16">
        <v>896.5</v>
      </c>
    </row>
    <row r="230" spans="1:9" ht="12.75" x14ac:dyDescent="0.2">
      <c r="A230" s="16" t="s">
        <v>8</v>
      </c>
      <c r="B230" s="16" t="s">
        <v>874</v>
      </c>
      <c r="C230" s="17">
        <v>42937</v>
      </c>
      <c r="D230" s="16">
        <v>227718</v>
      </c>
      <c r="E230" s="16">
        <v>93910</v>
      </c>
      <c r="F230" s="16">
        <v>2330</v>
      </c>
      <c r="G230" s="16">
        <v>69140</v>
      </c>
      <c r="H230" s="23">
        <v>0.01</v>
      </c>
      <c r="I230" s="16">
        <v>497.99</v>
      </c>
    </row>
    <row r="231" spans="1:9" ht="12.75" x14ac:dyDescent="0.2">
      <c r="A231" s="16" t="s">
        <v>8</v>
      </c>
      <c r="B231" s="16" t="s">
        <v>873</v>
      </c>
      <c r="C231" s="17">
        <v>42937</v>
      </c>
      <c r="D231" s="16">
        <v>195346</v>
      </c>
      <c r="E231" s="16">
        <v>101046</v>
      </c>
      <c r="F231" s="16">
        <v>5148</v>
      </c>
      <c r="G231" s="16">
        <v>53339</v>
      </c>
      <c r="H231" s="23">
        <v>0.01</v>
      </c>
      <c r="I231" s="16">
        <v>498</v>
      </c>
    </row>
    <row r="232" spans="1:9" ht="12.75" x14ac:dyDescent="0.2">
      <c r="A232" s="16" t="s">
        <v>8</v>
      </c>
      <c r="B232" s="16" t="s">
        <v>875</v>
      </c>
      <c r="C232" s="17">
        <v>42953</v>
      </c>
      <c r="D232" s="16">
        <v>202293</v>
      </c>
      <c r="E232" s="16">
        <v>107925</v>
      </c>
      <c r="F232" s="16">
        <v>4238</v>
      </c>
      <c r="G232" s="16">
        <v>60840</v>
      </c>
      <c r="H232" s="23">
        <v>0</v>
      </c>
      <c r="I232" s="16">
        <v>296.99</v>
      </c>
    </row>
    <row r="233" spans="1:9" ht="12.75" x14ac:dyDescent="0.2">
      <c r="A233" s="16" t="s">
        <v>8</v>
      </c>
      <c r="B233" s="16" t="s">
        <v>876</v>
      </c>
      <c r="C233" s="17">
        <v>42981</v>
      </c>
      <c r="D233" s="16">
        <v>6645</v>
      </c>
      <c r="E233" s="16">
        <v>6360</v>
      </c>
      <c r="F233" s="16">
        <v>197</v>
      </c>
      <c r="G233" s="16">
        <v>1470</v>
      </c>
      <c r="H233" s="23">
        <v>0</v>
      </c>
      <c r="I233" s="16">
        <v>7.14</v>
      </c>
    </row>
    <row r="234" spans="1:9" ht="12.75" x14ac:dyDescent="0.2">
      <c r="A234" s="16" t="s">
        <v>8</v>
      </c>
      <c r="B234" s="16" t="s">
        <v>877</v>
      </c>
      <c r="C234" s="17">
        <v>42981</v>
      </c>
      <c r="D234" s="16">
        <v>185355</v>
      </c>
      <c r="E234" s="16">
        <v>71974</v>
      </c>
      <c r="F234" s="16">
        <v>2407</v>
      </c>
      <c r="G234" s="16">
        <v>47274</v>
      </c>
      <c r="H234" s="23">
        <v>0.01</v>
      </c>
      <c r="I234" s="16">
        <v>289.98</v>
      </c>
    </row>
    <row r="235" spans="1:9" ht="12.75" x14ac:dyDescent="0.2">
      <c r="A235" s="16" t="s">
        <v>8</v>
      </c>
      <c r="B235" s="16" t="s">
        <v>881</v>
      </c>
      <c r="C235" s="17">
        <v>42985</v>
      </c>
      <c r="D235" s="16">
        <v>447979</v>
      </c>
      <c r="E235" s="16">
        <v>116125</v>
      </c>
      <c r="F235" s="16">
        <v>9498</v>
      </c>
      <c r="G235" s="16">
        <v>7153</v>
      </c>
      <c r="H235" s="23">
        <v>0.28000000000000003</v>
      </c>
      <c r="I235" s="16">
        <v>1991.77</v>
      </c>
    </row>
    <row r="236" spans="1:9" ht="12.75" x14ac:dyDescent="0.2">
      <c r="A236" s="16" t="s">
        <v>8</v>
      </c>
      <c r="B236" s="16" t="s">
        <v>856</v>
      </c>
      <c r="C236" s="17">
        <v>42994</v>
      </c>
      <c r="D236" s="16">
        <v>616930</v>
      </c>
      <c r="E236" s="16">
        <v>141294</v>
      </c>
      <c r="F236" s="16">
        <v>17649</v>
      </c>
      <c r="G236" s="16">
        <v>5900</v>
      </c>
      <c r="H236" s="23">
        <v>0.67</v>
      </c>
      <c r="I236" s="16">
        <v>3964.99</v>
      </c>
    </row>
    <row r="237" spans="1:9" ht="12.75" x14ac:dyDescent="0.2">
      <c r="A237" s="16" t="s">
        <v>8</v>
      </c>
      <c r="B237" s="16" t="s">
        <v>373</v>
      </c>
      <c r="C237" s="17">
        <v>43023</v>
      </c>
      <c r="D237" s="16">
        <v>616670</v>
      </c>
      <c r="E237" s="16">
        <v>63845</v>
      </c>
      <c r="F237" s="16">
        <v>18731</v>
      </c>
      <c r="G237" s="16">
        <v>9649</v>
      </c>
      <c r="H237" s="23">
        <v>0.31</v>
      </c>
      <c r="I237" s="16">
        <v>2987</v>
      </c>
    </row>
    <row r="238" spans="1:9" ht="12.75" x14ac:dyDescent="0.2">
      <c r="A238" s="16" t="s">
        <v>8</v>
      </c>
      <c r="B238" s="16" t="s">
        <v>372</v>
      </c>
      <c r="C238" s="17">
        <v>43023</v>
      </c>
      <c r="D238" s="16">
        <v>1248978</v>
      </c>
      <c r="E238" s="16">
        <v>138478</v>
      </c>
      <c r="F238" s="16">
        <v>25812</v>
      </c>
      <c r="G238" s="16">
        <v>16765</v>
      </c>
      <c r="H238" s="23">
        <v>0.3</v>
      </c>
      <c r="I238" s="16">
        <v>4981</v>
      </c>
    </row>
    <row r="239" spans="1:9" ht="12.75" x14ac:dyDescent="0.2">
      <c r="A239" s="16" t="s">
        <v>8</v>
      </c>
      <c r="B239" s="16" t="s">
        <v>365</v>
      </c>
      <c r="C239" s="17">
        <v>43025</v>
      </c>
      <c r="D239" s="16">
        <v>1894197</v>
      </c>
      <c r="E239" s="16">
        <v>316180</v>
      </c>
      <c r="F239" s="16">
        <v>20838</v>
      </c>
      <c r="G239" s="16">
        <v>18021</v>
      </c>
      <c r="H239" s="23">
        <v>0.33</v>
      </c>
      <c r="I239" s="16">
        <v>5975</v>
      </c>
    </row>
    <row r="240" spans="1:9" ht="12.75" x14ac:dyDescent="0.2">
      <c r="A240" s="16" t="s">
        <v>8</v>
      </c>
      <c r="B240" s="16" t="s">
        <v>379</v>
      </c>
      <c r="C240" s="17">
        <v>43051</v>
      </c>
      <c r="D240" s="16">
        <v>2985669</v>
      </c>
      <c r="E240" s="16">
        <v>824759</v>
      </c>
      <c r="F240" s="16">
        <v>21247</v>
      </c>
      <c r="G240" s="16">
        <v>844038</v>
      </c>
      <c r="H240" s="23">
        <v>0.02</v>
      </c>
      <c r="I240" s="16">
        <v>13948.84</v>
      </c>
    </row>
    <row r="241" spans="1:9" ht="12.75" x14ac:dyDescent="0.2">
      <c r="A241" s="16" t="s">
        <v>8</v>
      </c>
      <c r="B241" s="16" t="s">
        <v>382</v>
      </c>
      <c r="C241" s="17">
        <v>43054</v>
      </c>
      <c r="D241" s="16">
        <v>63067</v>
      </c>
      <c r="E241" s="16">
        <v>46709</v>
      </c>
      <c r="F241" s="16">
        <v>1187</v>
      </c>
      <c r="G241" s="16">
        <v>21020</v>
      </c>
      <c r="H241" s="23">
        <v>0.01</v>
      </c>
      <c r="I241" s="16">
        <v>297</v>
      </c>
    </row>
    <row r="242" spans="1:9" ht="12.75" x14ac:dyDescent="0.2">
      <c r="A242" s="16" t="s">
        <v>8</v>
      </c>
      <c r="B242" s="16" t="s">
        <v>374</v>
      </c>
      <c r="C242" s="17">
        <v>43056</v>
      </c>
      <c r="D242" s="16">
        <v>135288</v>
      </c>
      <c r="E242" s="16">
        <v>74250</v>
      </c>
      <c r="F242" s="16">
        <v>1355</v>
      </c>
      <c r="G242" s="16">
        <v>38939</v>
      </c>
      <c r="H242" s="23">
        <v>0.02</v>
      </c>
      <c r="I242" s="16">
        <v>674</v>
      </c>
    </row>
    <row r="243" spans="1:9" ht="12.75" x14ac:dyDescent="0.2">
      <c r="A243" s="16" t="s">
        <v>8</v>
      </c>
      <c r="B243" s="16" t="s">
        <v>368</v>
      </c>
      <c r="C243" s="17">
        <v>43067</v>
      </c>
      <c r="D243" s="16">
        <v>77942</v>
      </c>
      <c r="E243" s="16">
        <v>47820</v>
      </c>
      <c r="F243" s="16">
        <v>6868</v>
      </c>
      <c r="G243" s="16">
        <v>3076</v>
      </c>
      <c r="H243" s="23">
        <v>0.13</v>
      </c>
      <c r="I243" s="16">
        <v>396</v>
      </c>
    </row>
    <row r="244" spans="1:9" ht="12.75" x14ac:dyDescent="0.2">
      <c r="A244" s="16" t="s">
        <v>8</v>
      </c>
      <c r="B244" s="16" t="s">
        <v>369</v>
      </c>
      <c r="C244" s="17">
        <v>43083</v>
      </c>
      <c r="D244" s="16">
        <v>64231</v>
      </c>
      <c r="E244" s="16">
        <v>35286</v>
      </c>
      <c r="F244" s="16">
        <v>6232</v>
      </c>
      <c r="G244" s="16">
        <v>4349</v>
      </c>
      <c r="H244" s="23">
        <v>0.06</v>
      </c>
      <c r="I244" s="16">
        <v>257</v>
      </c>
    </row>
    <row r="245" spans="1:9" ht="12.75" x14ac:dyDescent="0.2">
      <c r="A245" s="16" t="s">
        <v>8</v>
      </c>
      <c r="B245" s="16" t="s">
        <v>370</v>
      </c>
      <c r="C245" s="17">
        <v>43088</v>
      </c>
      <c r="D245" s="16">
        <v>411970</v>
      </c>
      <c r="E245" s="16">
        <v>137358</v>
      </c>
      <c r="F245" s="16">
        <v>13638</v>
      </c>
      <c r="G245" s="16">
        <v>10511</v>
      </c>
      <c r="H245" s="23">
        <v>0.19</v>
      </c>
      <c r="I245" s="16">
        <v>1962</v>
      </c>
    </row>
    <row r="246" spans="1:9" ht="12.75" x14ac:dyDescent="0.2">
      <c r="A246" s="16" t="s">
        <v>8</v>
      </c>
      <c r="B246" s="16" t="s">
        <v>381</v>
      </c>
      <c r="C246" s="17">
        <v>43089</v>
      </c>
      <c r="D246" s="16">
        <v>72897</v>
      </c>
      <c r="E246" s="16">
        <v>59817</v>
      </c>
      <c r="F246" s="16">
        <v>2201</v>
      </c>
      <c r="G246" s="16">
        <v>21634</v>
      </c>
      <c r="H246" s="23">
        <v>0.01</v>
      </c>
      <c r="I246" s="16">
        <v>238</v>
      </c>
    </row>
    <row r="247" spans="1:9" ht="12.75" x14ac:dyDescent="0.2">
      <c r="A247" s="16" t="s">
        <v>8</v>
      </c>
      <c r="B247" s="16" t="s">
        <v>378</v>
      </c>
      <c r="C247" s="17">
        <v>43099</v>
      </c>
      <c r="D247" s="16">
        <v>254435</v>
      </c>
      <c r="E247" s="16">
        <v>68058</v>
      </c>
      <c r="F247" s="16">
        <v>9853</v>
      </c>
      <c r="G247" s="16">
        <v>7054</v>
      </c>
      <c r="H247" s="23">
        <v>0.2</v>
      </c>
      <c r="I247" s="16">
        <v>1387</v>
      </c>
    </row>
    <row r="248" spans="1:9" ht="12.75" x14ac:dyDescent="0.2">
      <c r="A248" s="16" t="s">
        <v>8</v>
      </c>
      <c r="B248" s="16" t="s">
        <v>377</v>
      </c>
      <c r="C248" s="17">
        <v>43099</v>
      </c>
      <c r="D248" s="16">
        <v>179134</v>
      </c>
      <c r="E248" s="16">
        <v>96515</v>
      </c>
      <c r="F248" s="16">
        <v>4377</v>
      </c>
      <c r="G248" s="16">
        <v>3480</v>
      </c>
      <c r="H248" s="23">
        <v>0.46</v>
      </c>
      <c r="I248" s="16">
        <v>1585</v>
      </c>
    </row>
    <row r="249" spans="1:9" ht="12.75" x14ac:dyDescent="0.2">
      <c r="A249" s="16" t="s">
        <v>8</v>
      </c>
      <c r="B249" s="16" t="s">
        <v>409</v>
      </c>
      <c r="C249" s="17">
        <v>43114</v>
      </c>
      <c r="D249" s="16">
        <v>295660</v>
      </c>
      <c r="E249" s="16">
        <v>94385</v>
      </c>
      <c r="F249" s="16">
        <v>7774</v>
      </c>
      <c r="G249" s="16">
        <v>34027</v>
      </c>
      <c r="H249" s="23">
        <v>0.03</v>
      </c>
      <c r="I249" s="16">
        <v>989.98</v>
      </c>
    </row>
    <row r="250" spans="1:9" ht="12.75" x14ac:dyDescent="0.2">
      <c r="A250" s="16" t="s">
        <v>8</v>
      </c>
      <c r="B250" s="16" t="s">
        <v>375</v>
      </c>
      <c r="C250" s="17">
        <v>43129</v>
      </c>
      <c r="D250" s="16">
        <v>568957</v>
      </c>
      <c r="E250" s="16">
        <v>218488</v>
      </c>
      <c r="F250" s="16">
        <v>21344</v>
      </c>
      <c r="G250" s="16">
        <v>157482</v>
      </c>
      <c r="H250" s="23">
        <v>0.02</v>
      </c>
      <c r="I250" s="16">
        <v>2500</v>
      </c>
    </row>
    <row r="251" spans="1:9" ht="12.75" x14ac:dyDescent="0.2">
      <c r="A251" s="16" t="s">
        <v>8</v>
      </c>
      <c r="B251" s="16" t="s">
        <v>888</v>
      </c>
      <c r="C251" s="17">
        <v>43133</v>
      </c>
      <c r="D251" s="16">
        <v>270947</v>
      </c>
      <c r="E251" s="16">
        <v>179001</v>
      </c>
      <c r="F251" s="16">
        <v>3392</v>
      </c>
      <c r="G251" s="16">
        <v>89270</v>
      </c>
      <c r="H251" s="23">
        <v>0.01</v>
      </c>
      <c r="I251" s="16">
        <v>990.9</v>
      </c>
    </row>
    <row r="252" spans="1:9" ht="12.75" x14ac:dyDescent="0.2">
      <c r="A252" s="16" t="s">
        <v>8</v>
      </c>
      <c r="B252" s="16" t="s">
        <v>407</v>
      </c>
      <c r="C252" s="17">
        <v>43134</v>
      </c>
      <c r="D252" s="16">
        <v>757898</v>
      </c>
      <c r="E252" s="16">
        <v>155367</v>
      </c>
      <c r="F252" s="16">
        <v>15478</v>
      </c>
      <c r="G252" s="16">
        <v>11387</v>
      </c>
      <c r="H252" s="23">
        <v>0.18</v>
      </c>
      <c r="I252" s="16">
        <v>1999.97</v>
      </c>
    </row>
    <row r="253" spans="1:9" ht="12.75" x14ac:dyDescent="0.2">
      <c r="A253" s="16" t="s">
        <v>8</v>
      </c>
      <c r="B253" s="16" t="s">
        <v>405</v>
      </c>
      <c r="C253" s="17">
        <v>43137</v>
      </c>
      <c r="D253" s="16">
        <v>2691025</v>
      </c>
      <c r="E253" s="16">
        <v>322991</v>
      </c>
      <c r="F253" s="16">
        <v>26064</v>
      </c>
      <c r="G253" s="16">
        <v>24702</v>
      </c>
      <c r="H253" s="23">
        <v>0.53</v>
      </c>
      <c r="I253" s="16">
        <v>12999.88</v>
      </c>
    </row>
    <row r="254" spans="1:9" ht="12.75" x14ac:dyDescent="0.2">
      <c r="A254" s="16" t="s">
        <v>8</v>
      </c>
      <c r="B254" s="16" t="s">
        <v>367</v>
      </c>
      <c r="C254" s="17">
        <v>43138</v>
      </c>
      <c r="D254" s="16">
        <v>224072</v>
      </c>
      <c r="E254" s="16">
        <v>127229</v>
      </c>
      <c r="F254" s="16">
        <v>23077</v>
      </c>
      <c r="G254" s="16">
        <v>19597</v>
      </c>
      <c r="H254" s="23">
        <v>0.04</v>
      </c>
      <c r="I254" s="16">
        <v>793</v>
      </c>
    </row>
    <row r="255" spans="1:9" ht="12.75" x14ac:dyDescent="0.2">
      <c r="A255" s="16" t="s">
        <v>8</v>
      </c>
      <c r="B255" s="16" t="s">
        <v>366</v>
      </c>
      <c r="C255" s="17">
        <v>43138</v>
      </c>
      <c r="D255" s="16">
        <v>371413</v>
      </c>
      <c r="E255" s="16">
        <v>266744</v>
      </c>
      <c r="F255" s="16">
        <v>2474</v>
      </c>
      <c r="G255" s="16">
        <v>89139</v>
      </c>
      <c r="H255" s="23">
        <v>0.01</v>
      </c>
      <c r="I255" s="16">
        <v>793</v>
      </c>
    </row>
    <row r="256" spans="1:9" ht="12.75" x14ac:dyDescent="0.2">
      <c r="A256" s="16" t="s">
        <v>8</v>
      </c>
      <c r="B256" s="16" t="s">
        <v>1041</v>
      </c>
      <c r="C256" s="17">
        <v>43144</v>
      </c>
      <c r="D256" s="16">
        <v>236682</v>
      </c>
      <c r="E256" s="16">
        <v>142812</v>
      </c>
      <c r="F256" s="16">
        <v>17469</v>
      </c>
      <c r="G256" s="16">
        <v>106564</v>
      </c>
      <c r="H256" s="23">
        <v>0.01</v>
      </c>
      <c r="I256" s="16">
        <v>694</v>
      </c>
    </row>
    <row r="257" spans="1:9" ht="12.75" x14ac:dyDescent="0.2">
      <c r="A257" s="16" t="s">
        <v>8</v>
      </c>
      <c r="B257" s="16" t="s">
        <v>1073</v>
      </c>
      <c r="C257" s="17">
        <v>43145</v>
      </c>
      <c r="D257" s="16">
        <v>171583</v>
      </c>
      <c r="E257" s="16">
        <v>113940</v>
      </c>
      <c r="F257" s="16">
        <v>2490</v>
      </c>
      <c r="G257" s="16">
        <v>47189</v>
      </c>
      <c r="H257" s="23">
        <v>0.02</v>
      </c>
      <c r="I257" s="16">
        <v>793</v>
      </c>
    </row>
    <row r="258" spans="1:9" ht="12.75" x14ac:dyDescent="0.2">
      <c r="A258" s="16" t="s">
        <v>8</v>
      </c>
      <c r="B258" s="16" t="s">
        <v>1074</v>
      </c>
      <c r="C258" s="17">
        <v>43147</v>
      </c>
      <c r="D258" s="16">
        <v>273335</v>
      </c>
      <c r="E258" s="16">
        <v>186709</v>
      </c>
      <c r="F258" s="16">
        <v>1918</v>
      </c>
      <c r="G258" s="16">
        <v>53529</v>
      </c>
      <c r="H258" s="23">
        <v>0.01</v>
      </c>
      <c r="I258" s="16">
        <v>793</v>
      </c>
    </row>
    <row r="259" spans="1:9" ht="12.75" x14ac:dyDescent="0.2">
      <c r="A259" s="16" t="s">
        <v>8</v>
      </c>
      <c r="B259" s="16" t="s">
        <v>857</v>
      </c>
      <c r="C259" s="17">
        <v>43148</v>
      </c>
      <c r="D259" s="16">
        <v>466178</v>
      </c>
      <c r="E259" s="16">
        <v>109806</v>
      </c>
      <c r="F259" s="16">
        <v>9315</v>
      </c>
      <c r="G259" s="16">
        <v>5805</v>
      </c>
      <c r="H259" s="23">
        <v>0.32</v>
      </c>
      <c r="I259" s="16">
        <v>1873.88</v>
      </c>
    </row>
    <row r="260" spans="1:9" ht="12.75" x14ac:dyDescent="0.2">
      <c r="A260" s="16" t="s">
        <v>8</v>
      </c>
      <c r="B260" s="16" t="s">
        <v>1075</v>
      </c>
      <c r="C260" s="17">
        <v>43149</v>
      </c>
      <c r="D260" s="16">
        <v>389017</v>
      </c>
      <c r="E260" s="16">
        <v>154941</v>
      </c>
      <c r="F260" s="16">
        <v>16846</v>
      </c>
      <c r="G260" s="16">
        <v>128951</v>
      </c>
      <c r="H260" s="23">
        <v>0.01</v>
      </c>
      <c r="I260" s="16">
        <v>694</v>
      </c>
    </row>
    <row r="261" spans="1:9" ht="12.75" x14ac:dyDescent="0.2">
      <c r="A261" s="16" t="s">
        <v>8</v>
      </c>
      <c r="B261" s="16" t="s">
        <v>1076</v>
      </c>
      <c r="C261" s="17">
        <v>43150</v>
      </c>
      <c r="D261" s="16">
        <v>199652</v>
      </c>
      <c r="E261" s="16">
        <v>165790</v>
      </c>
      <c r="F261" s="16">
        <v>2872</v>
      </c>
      <c r="G261" s="16">
        <v>60207</v>
      </c>
      <c r="H261" s="23">
        <v>0.01</v>
      </c>
      <c r="I261" s="16">
        <v>595</v>
      </c>
    </row>
    <row r="262" spans="1:9" ht="12.75" x14ac:dyDescent="0.2">
      <c r="A262" s="16" t="s">
        <v>8</v>
      </c>
      <c r="B262" s="16" t="s">
        <v>1077</v>
      </c>
      <c r="C262" s="17">
        <v>43153</v>
      </c>
      <c r="D262" s="16">
        <v>155020</v>
      </c>
      <c r="E262" s="16">
        <v>115036</v>
      </c>
      <c r="F262" s="16">
        <v>7773</v>
      </c>
      <c r="G262" s="16">
        <v>61266</v>
      </c>
      <c r="H262" s="23">
        <v>0.01</v>
      </c>
      <c r="I262" s="16">
        <v>793</v>
      </c>
    </row>
    <row r="263" spans="1:9" ht="12.75" x14ac:dyDescent="0.2">
      <c r="A263" s="16" t="s">
        <v>8</v>
      </c>
      <c r="B263" s="16" t="s">
        <v>1078</v>
      </c>
      <c r="C263" s="17">
        <v>43155</v>
      </c>
      <c r="D263" s="16">
        <v>101708</v>
      </c>
      <c r="E263" s="16">
        <v>49455</v>
      </c>
      <c r="F263" s="16">
        <v>3567</v>
      </c>
      <c r="G263" s="16">
        <v>2357</v>
      </c>
      <c r="H263" s="23">
        <v>0.25</v>
      </c>
      <c r="I263" s="16">
        <v>595</v>
      </c>
    </row>
    <row r="264" spans="1:9" ht="12.75" x14ac:dyDescent="0.2">
      <c r="A264" s="16" t="s">
        <v>8</v>
      </c>
      <c r="B264" s="16" t="s">
        <v>1045</v>
      </c>
      <c r="C264" s="17">
        <v>43156</v>
      </c>
      <c r="D264" s="16">
        <v>231193</v>
      </c>
      <c r="E264" s="16">
        <v>107356</v>
      </c>
      <c r="F264" s="16">
        <v>8142</v>
      </c>
      <c r="G264" s="16">
        <v>67141</v>
      </c>
      <c r="H264" s="23">
        <v>0.01</v>
      </c>
      <c r="I264" s="16">
        <v>710</v>
      </c>
    </row>
    <row r="265" spans="1:9" ht="12.75" x14ac:dyDescent="0.2">
      <c r="A265" s="16" t="s">
        <v>8</v>
      </c>
      <c r="B265" s="16" t="s">
        <v>1089</v>
      </c>
      <c r="C265" s="17">
        <v>43156</v>
      </c>
      <c r="D265" s="16">
        <v>1671824</v>
      </c>
      <c r="E265" s="16">
        <v>265398</v>
      </c>
      <c r="F265" s="16">
        <v>16750</v>
      </c>
      <c r="G265" s="16">
        <v>15668</v>
      </c>
      <c r="H265" s="23">
        <v>0.32</v>
      </c>
      <c r="I265" s="16">
        <v>4999.99</v>
      </c>
    </row>
    <row r="266" spans="1:9" ht="12.75" x14ac:dyDescent="0.2">
      <c r="A266" s="16" t="s">
        <v>8</v>
      </c>
      <c r="B266" s="16" t="s">
        <v>1056</v>
      </c>
      <c r="C266" s="17">
        <v>43158</v>
      </c>
      <c r="D266" s="16">
        <v>165512</v>
      </c>
      <c r="E266" s="16">
        <v>81486</v>
      </c>
      <c r="F266" s="16">
        <v>3813</v>
      </c>
      <c r="G266" s="16">
        <v>54655</v>
      </c>
      <c r="H266" s="23">
        <v>0.01</v>
      </c>
      <c r="I266" s="16">
        <v>812</v>
      </c>
    </row>
    <row r="267" spans="1:9" ht="12.75" x14ac:dyDescent="0.2">
      <c r="A267" s="16" t="s">
        <v>8</v>
      </c>
      <c r="B267" s="16" t="s">
        <v>1067</v>
      </c>
      <c r="C267" s="17">
        <v>43161</v>
      </c>
      <c r="D267" s="16">
        <v>338668</v>
      </c>
      <c r="E267" s="16">
        <v>170418</v>
      </c>
      <c r="F267" s="16">
        <v>14727</v>
      </c>
      <c r="G267" s="16">
        <v>145285</v>
      </c>
      <c r="H267" s="23">
        <v>0</v>
      </c>
      <c r="I267" s="16">
        <v>709.95</v>
      </c>
    </row>
    <row r="268" spans="1:9" ht="12.75" x14ac:dyDescent="0.2">
      <c r="A268" s="16" t="s">
        <v>8</v>
      </c>
      <c r="B268" s="16" t="s">
        <v>1068</v>
      </c>
      <c r="C268" s="17">
        <v>43161</v>
      </c>
      <c r="D268" s="16">
        <v>262231</v>
      </c>
      <c r="E268" s="16">
        <v>209909</v>
      </c>
      <c r="F268" s="16">
        <v>369</v>
      </c>
      <c r="G268" s="16">
        <v>42738</v>
      </c>
      <c r="H268" s="23">
        <v>0.01</v>
      </c>
      <c r="I268" s="16">
        <v>609</v>
      </c>
    </row>
    <row r="269" spans="1:9" ht="12.75" x14ac:dyDescent="0.2">
      <c r="A269" s="16" t="s">
        <v>8</v>
      </c>
      <c r="B269" s="16" t="s">
        <v>1066</v>
      </c>
      <c r="C269" s="17">
        <v>43162</v>
      </c>
      <c r="D269" s="16">
        <v>152489</v>
      </c>
      <c r="E269" s="16">
        <v>43614</v>
      </c>
      <c r="F269" s="16">
        <v>3216</v>
      </c>
      <c r="G269" s="16">
        <v>34968</v>
      </c>
      <c r="H269" s="23">
        <v>0.03</v>
      </c>
      <c r="I269" s="16">
        <v>1217.99</v>
      </c>
    </row>
    <row r="270" spans="1:9" ht="12.75" x14ac:dyDescent="0.2">
      <c r="A270" s="16" t="s">
        <v>8</v>
      </c>
      <c r="B270" s="16" t="s">
        <v>887</v>
      </c>
      <c r="C270" s="17">
        <v>43162</v>
      </c>
      <c r="D270" s="16">
        <v>1525977</v>
      </c>
      <c r="E270" s="16">
        <v>330800</v>
      </c>
      <c r="F270" s="16">
        <v>19628</v>
      </c>
      <c r="G270" s="16">
        <v>219127</v>
      </c>
      <c r="H270" s="23">
        <v>0.03</v>
      </c>
      <c r="I270" s="16">
        <v>6999.95</v>
      </c>
    </row>
    <row r="271" spans="1:9" ht="12.75" x14ac:dyDescent="0.2">
      <c r="A271" s="16" t="s">
        <v>8</v>
      </c>
      <c r="B271" s="16" t="s">
        <v>1069</v>
      </c>
      <c r="C271" s="17">
        <v>43166</v>
      </c>
      <c r="D271" s="16">
        <v>274325</v>
      </c>
      <c r="E271" s="16">
        <v>150840</v>
      </c>
      <c r="F271" s="16">
        <v>10928</v>
      </c>
      <c r="G271" s="16">
        <v>88675</v>
      </c>
      <c r="H271" s="23">
        <v>0.01</v>
      </c>
      <c r="I271" s="16">
        <v>1218</v>
      </c>
    </row>
    <row r="272" spans="1:9" ht="12.75" x14ac:dyDescent="0.2">
      <c r="A272" s="16" t="s">
        <v>8</v>
      </c>
      <c r="B272" s="16" t="s">
        <v>1071</v>
      </c>
      <c r="C272" s="17">
        <v>43167</v>
      </c>
      <c r="D272" s="16">
        <v>97259</v>
      </c>
      <c r="E272" s="16">
        <v>73222</v>
      </c>
      <c r="F272" s="16">
        <v>2511</v>
      </c>
      <c r="G272" s="16">
        <v>2086</v>
      </c>
      <c r="H272" s="23">
        <v>0.39</v>
      </c>
      <c r="I272" s="16">
        <v>812</v>
      </c>
    </row>
    <row r="273" spans="1:9" ht="12.75" x14ac:dyDescent="0.2">
      <c r="A273" s="16" t="s">
        <v>8</v>
      </c>
      <c r="B273" s="16" t="s">
        <v>1043</v>
      </c>
      <c r="C273" s="17">
        <v>43167</v>
      </c>
      <c r="D273" s="16">
        <v>1188879</v>
      </c>
      <c r="E273" s="16">
        <v>252467</v>
      </c>
      <c r="F273" s="16">
        <v>32336</v>
      </c>
      <c r="G273" s="16">
        <v>10996</v>
      </c>
      <c r="H273" s="23">
        <v>0.54</v>
      </c>
      <c r="I273" s="16">
        <v>5977.96</v>
      </c>
    </row>
    <row r="274" spans="1:9" ht="12.75" x14ac:dyDescent="0.2">
      <c r="A274" s="16" t="s">
        <v>8</v>
      </c>
      <c r="B274" s="16" t="s">
        <v>1070</v>
      </c>
      <c r="C274" s="17">
        <v>43167</v>
      </c>
      <c r="D274" s="16">
        <v>656200</v>
      </c>
      <c r="E274" s="16">
        <v>340194</v>
      </c>
      <c r="F274" s="16">
        <v>68321</v>
      </c>
      <c r="G274" s="16">
        <v>283076</v>
      </c>
      <c r="H274" s="23">
        <v>0</v>
      </c>
      <c r="I274" s="16">
        <v>812</v>
      </c>
    </row>
    <row r="275" spans="1:9" ht="12.75" x14ac:dyDescent="0.2">
      <c r="A275" s="16" t="s">
        <v>8</v>
      </c>
      <c r="B275" s="16" t="s">
        <v>1047</v>
      </c>
      <c r="C275" s="17">
        <v>43172</v>
      </c>
      <c r="D275" s="16">
        <v>201460</v>
      </c>
      <c r="E275" s="16">
        <v>148019</v>
      </c>
      <c r="F275" s="16">
        <v>5543</v>
      </c>
      <c r="G275" s="16">
        <v>76494</v>
      </c>
      <c r="H275" s="23">
        <v>0.01</v>
      </c>
      <c r="I275" s="16">
        <v>812</v>
      </c>
    </row>
    <row r="276" spans="1:9" ht="12.75" x14ac:dyDescent="0.2">
      <c r="A276" s="16" t="s">
        <v>8</v>
      </c>
      <c r="B276" s="16" t="s">
        <v>1046</v>
      </c>
      <c r="C276" s="17">
        <v>43176</v>
      </c>
      <c r="D276" s="16">
        <v>112</v>
      </c>
      <c r="E276" s="16">
        <v>112</v>
      </c>
      <c r="F276" s="16">
        <v>0</v>
      </c>
      <c r="G276" s="16">
        <v>31</v>
      </c>
      <c r="H276" s="23">
        <v>0.02</v>
      </c>
      <c r="I276" s="16">
        <v>0.55000000000000004</v>
      </c>
    </row>
    <row r="277" spans="1:9" ht="12.75" x14ac:dyDescent="0.2">
      <c r="A277" s="16" t="s">
        <v>8</v>
      </c>
      <c r="B277" s="16" t="s">
        <v>1048</v>
      </c>
      <c r="C277" s="17">
        <v>43176</v>
      </c>
      <c r="D277" s="16">
        <v>226614</v>
      </c>
      <c r="E277" s="16">
        <v>125137</v>
      </c>
      <c r="F277" s="16">
        <v>8828</v>
      </c>
      <c r="G277" s="16">
        <v>5835</v>
      </c>
      <c r="H277" s="23">
        <v>0.14000000000000001</v>
      </c>
      <c r="I277" s="16">
        <v>812</v>
      </c>
    </row>
    <row r="278" spans="1:9" ht="12.75" x14ac:dyDescent="0.2">
      <c r="A278" s="16" t="s">
        <v>8</v>
      </c>
      <c r="B278" s="16" t="s">
        <v>1090</v>
      </c>
      <c r="C278" s="17">
        <v>43178</v>
      </c>
      <c r="D278" s="16">
        <v>1872141</v>
      </c>
      <c r="E278" s="16">
        <v>412314</v>
      </c>
      <c r="F278" s="16">
        <v>38914</v>
      </c>
      <c r="G278" s="16">
        <v>200091</v>
      </c>
      <c r="H278" s="23">
        <v>7.0000000000000007E-2</v>
      </c>
      <c r="I278" s="16">
        <v>14014</v>
      </c>
    </row>
    <row r="279" spans="1:9" ht="12.75" x14ac:dyDescent="0.2">
      <c r="A279" s="16" t="s">
        <v>8</v>
      </c>
      <c r="B279" s="16" t="s">
        <v>1072</v>
      </c>
      <c r="C279" s="17">
        <v>43181</v>
      </c>
      <c r="D279" s="16">
        <v>632569</v>
      </c>
      <c r="E279" s="16">
        <v>183665</v>
      </c>
      <c r="F279" s="16">
        <v>18711</v>
      </c>
      <c r="G279" s="16">
        <v>12749</v>
      </c>
      <c r="H279" s="23">
        <v>0.16</v>
      </c>
      <c r="I279" s="16">
        <v>2030</v>
      </c>
    </row>
    <row r="280" spans="1:9" ht="12.75" x14ac:dyDescent="0.2">
      <c r="A280" s="16" t="s">
        <v>8</v>
      </c>
      <c r="B280" s="16" t="s">
        <v>1050</v>
      </c>
      <c r="C280" s="17">
        <v>43183</v>
      </c>
      <c r="D280" s="16">
        <v>333402</v>
      </c>
      <c r="E280" s="16">
        <v>138069</v>
      </c>
      <c r="F280" s="16">
        <v>15035</v>
      </c>
      <c r="G280" s="16">
        <v>108603</v>
      </c>
      <c r="H280" s="23">
        <v>0.01</v>
      </c>
      <c r="I280" s="16">
        <v>1015</v>
      </c>
    </row>
    <row r="281" spans="1:9" ht="12.75" x14ac:dyDescent="0.2">
      <c r="A281" s="16" t="s">
        <v>8</v>
      </c>
      <c r="B281" s="16" t="s">
        <v>1049</v>
      </c>
      <c r="C281" s="17">
        <v>43183</v>
      </c>
      <c r="D281" s="16">
        <v>277471</v>
      </c>
      <c r="E281" s="16">
        <v>156301</v>
      </c>
      <c r="F281" s="16">
        <v>9078</v>
      </c>
      <c r="G281" s="16">
        <v>81830</v>
      </c>
      <c r="H281" s="23">
        <v>0.01</v>
      </c>
      <c r="I281" s="16">
        <v>1015</v>
      </c>
    </row>
    <row r="282" spans="1:9" ht="12.75" x14ac:dyDescent="0.2">
      <c r="A282" s="16" t="s">
        <v>8</v>
      </c>
      <c r="B282" s="16" t="s">
        <v>1051</v>
      </c>
      <c r="C282" s="17">
        <v>43187</v>
      </c>
      <c r="D282" s="16">
        <v>206642</v>
      </c>
      <c r="E282" s="16">
        <v>72621</v>
      </c>
      <c r="F282" s="16">
        <v>1660</v>
      </c>
      <c r="G282" s="16">
        <v>65776</v>
      </c>
      <c r="H282" s="23">
        <v>0.02</v>
      </c>
      <c r="I282" s="16">
        <v>1218</v>
      </c>
    </row>
    <row r="283" spans="1:9" ht="12.75" x14ac:dyDescent="0.2">
      <c r="A283" s="16" t="s">
        <v>8</v>
      </c>
      <c r="B283" s="16" t="s">
        <v>363</v>
      </c>
      <c r="C283" s="17">
        <v>43190</v>
      </c>
      <c r="D283" s="16">
        <v>301</v>
      </c>
      <c r="E283" s="16">
        <v>296</v>
      </c>
      <c r="F283" s="16">
        <v>25</v>
      </c>
      <c r="G283" s="16">
        <v>19</v>
      </c>
      <c r="H283" s="23">
        <v>0.04</v>
      </c>
      <c r="I283" s="16">
        <v>0.84</v>
      </c>
    </row>
    <row r="284" spans="1:9" ht="12.75" x14ac:dyDescent="0.2">
      <c r="A284" s="16" t="s">
        <v>8</v>
      </c>
      <c r="B284" s="16" t="s">
        <v>1080</v>
      </c>
      <c r="C284" s="17">
        <v>43191</v>
      </c>
      <c r="D284" s="16">
        <v>275981</v>
      </c>
      <c r="E284" s="16">
        <v>146204</v>
      </c>
      <c r="F284" s="16">
        <v>5667</v>
      </c>
      <c r="G284" s="16">
        <v>73758</v>
      </c>
      <c r="H284" s="23">
        <v>0.01</v>
      </c>
      <c r="I284" s="16">
        <v>710</v>
      </c>
    </row>
    <row r="285" spans="1:9" ht="12.75" x14ac:dyDescent="0.2">
      <c r="A285" s="16" t="s">
        <v>8</v>
      </c>
      <c r="B285" s="16" t="s">
        <v>1052</v>
      </c>
      <c r="C285" s="17">
        <v>43191</v>
      </c>
      <c r="D285" s="16">
        <v>858462</v>
      </c>
      <c r="E285" s="16">
        <v>316161</v>
      </c>
      <c r="F285" s="16">
        <v>39629</v>
      </c>
      <c r="G285" s="16">
        <v>279725</v>
      </c>
      <c r="H285" s="23">
        <v>0.01</v>
      </c>
      <c r="I285" s="16">
        <v>1624</v>
      </c>
    </row>
    <row r="286" spans="1:9" ht="12.75" x14ac:dyDescent="0.2">
      <c r="A286" s="16" t="s">
        <v>8</v>
      </c>
      <c r="B286" s="16" t="s">
        <v>1079</v>
      </c>
      <c r="C286" s="17">
        <v>43194</v>
      </c>
      <c r="D286" s="16">
        <v>409775</v>
      </c>
      <c r="E286" s="16">
        <v>226811</v>
      </c>
      <c r="F286" s="16">
        <v>1141</v>
      </c>
      <c r="G286" s="16">
        <v>76914</v>
      </c>
      <c r="H286" s="23">
        <v>0.01</v>
      </c>
      <c r="I286" s="16">
        <v>697</v>
      </c>
    </row>
    <row r="287" spans="1:9" ht="12.75" x14ac:dyDescent="0.2">
      <c r="A287" s="16" t="s">
        <v>8</v>
      </c>
      <c r="B287" s="16" t="s">
        <v>1044</v>
      </c>
      <c r="C287" s="17">
        <v>43194</v>
      </c>
      <c r="D287" s="16">
        <v>1157189</v>
      </c>
      <c r="E287" s="16">
        <v>333562</v>
      </c>
      <c r="F287" s="16">
        <v>22965</v>
      </c>
      <c r="G287" s="16">
        <v>18389</v>
      </c>
      <c r="H287" s="23">
        <v>0.42</v>
      </c>
      <c r="I287" s="16">
        <v>7671.73</v>
      </c>
    </row>
    <row r="288" spans="1:9" ht="12.75" x14ac:dyDescent="0.2">
      <c r="A288" s="16" t="s">
        <v>8</v>
      </c>
      <c r="B288" s="16" t="s">
        <v>1088</v>
      </c>
      <c r="C288" s="17">
        <v>43201</v>
      </c>
      <c r="D288" s="16">
        <v>799055</v>
      </c>
      <c r="E288" s="16">
        <v>176195</v>
      </c>
      <c r="F288" s="16">
        <v>11716</v>
      </c>
      <c r="G288" s="16">
        <v>113706</v>
      </c>
      <c r="H288" s="23">
        <v>0.02</v>
      </c>
      <c r="I288" s="16">
        <v>1982.99</v>
      </c>
    </row>
    <row r="289" spans="1:9" ht="12.75" x14ac:dyDescent="0.2">
      <c r="A289" s="16" t="s">
        <v>8</v>
      </c>
      <c r="B289" s="16" t="s">
        <v>1081</v>
      </c>
      <c r="C289" s="17">
        <v>43207</v>
      </c>
      <c r="D289" s="16">
        <v>303381</v>
      </c>
      <c r="E289" s="16">
        <v>171323</v>
      </c>
      <c r="F289" s="16">
        <v>30664</v>
      </c>
      <c r="G289" s="16">
        <v>130000</v>
      </c>
      <c r="H289" s="23">
        <v>0.01</v>
      </c>
      <c r="I289" s="16">
        <v>710</v>
      </c>
    </row>
    <row r="290" spans="1:9" ht="12.75" x14ac:dyDescent="0.2">
      <c r="A290" s="16" t="s">
        <v>8</v>
      </c>
      <c r="B290" s="16" t="s">
        <v>1083</v>
      </c>
      <c r="C290" s="17">
        <v>43210</v>
      </c>
      <c r="D290" s="16">
        <v>99155</v>
      </c>
      <c r="E290" s="16">
        <v>49870</v>
      </c>
      <c r="F290" s="16">
        <v>1195</v>
      </c>
      <c r="G290" s="16">
        <v>16222</v>
      </c>
      <c r="H290" s="23">
        <v>0.03</v>
      </c>
      <c r="I290" s="16">
        <v>498</v>
      </c>
    </row>
    <row r="291" spans="1:9" ht="12.75" x14ac:dyDescent="0.2">
      <c r="A291" s="16" t="s">
        <v>8</v>
      </c>
      <c r="B291" s="16" t="s">
        <v>1084</v>
      </c>
      <c r="C291" s="17">
        <v>43210</v>
      </c>
      <c r="D291" s="16">
        <v>84641</v>
      </c>
      <c r="E291" s="16">
        <v>60031</v>
      </c>
      <c r="F291" s="16">
        <v>3779</v>
      </c>
      <c r="G291" s="16">
        <v>27647</v>
      </c>
      <c r="H291" s="23">
        <v>0.01</v>
      </c>
      <c r="I291" s="16">
        <v>398</v>
      </c>
    </row>
    <row r="292" spans="1:9" ht="12.75" x14ac:dyDescent="0.2">
      <c r="A292" s="16" t="s">
        <v>8</v>
      </c>
      <c r="B292" s="16" t="s">
        <v>1082</v>
      </c>
      <c r="C292" s="17">
        <v>43211</v>
      </c>
      <c r="D292" s="16">
        <v>356195</v>
      </c>
      <c r="E292" s="16">
        <v>216251</v>
      </c>
      <c r="F292" s="16">
        <v>42812</v>
      </c>
      <c r="G292" s="16">
        <v>22121</v>
      </c>
      <c r="H292" s="23">
        <v>0.03</v>
      </c>
      <c r="I292" s="16">
        <v>710</v>
      </c>
    </row>
    <row r="293" spans="1:9" ht="12.75" x14ac:dyDescent="0.2">
      <c r="A293" s="16" t="s">
        <v>8</v>
      </c>
      <c r="B293" s="16" t="s">
        <v>858</v>
      </c>
      <c r="C293" s="17">
        <v>43213</v>
      </c>
      <c r="D293" s="16">
        <v>1897872</v>
      </c>
      <c r="E293" s="16">
        <v>333696</v>
      </c>
      <c r="F293" s="16">
        <v>29197</v>
      </c>
      <c r="G293" s="16">
        <v>14446</v>
      </c>
      <c r="H293" s="23">
        <v>0.39</v>
      </c>
      <c r="I293" s="16">
        <v>5623.99</v>
      </c>
    </row>
    <row r="294" spans="1:9" ht="12.75" x14ac:dyDescent="0.2">
      <c r="A294" s="16" t="s">
        <v>8</v>
      </c>
      <c r="B294" s="16" t="s">
        <v>1085</v>
      </c>
      <c r="C294" s="17">
        <v>43216</v>
      </c>
      <c r="D294" s="16">
        <v>266804</v>
      </c>
      <c r="E294" s="16">
        <v>92062</v>
      </c>
      <c r="F294" s="16">
        <v>3003</v>
      </c>
      <c r="G294" s="16">
        <v>80975</v>
      </c>
      <c r="H294" s="23">
        <v>0.01</v>
      </c>
      <c r="I294" s="16">
        <v>1194.98</v>
      </c>
    </row>
    <row r="295" spans="1:9" ht="12.75" x14ac:dyDescent="0.2">
      <c r="A295" s="16" t="s">
        <v>8</v>
      </c>
      <c r="B295" s="16" t="s">
        <v>1086</v>
      </c>
      <c r="C295" s="17">
        <v>43222</v>
      </c>
      <c r="D295" s="16">
        <v>205837</v>
      </c>
      <c r="E295" s="16">
        <v>82430</v>
      </c>
      <c r="F295" s="16">
        <v>16895</v>
      </c>
      <c r="G295" s="16">
        <v>5727</v>
      </c>
      <c r="H295" s="23">
        <v>0.09</v>
      </c>
      <c r="I295" s="16">
        <v>497.97</v>
      </c>
    </row>
    <row r="296" spans="1:9" ht="12.75" x14ac:dyDescent="0.2">
      <c r="A296" s="16" t="s">
        <v>8</v>
      </c>
      <c r="B296" s="16" t="s">
        <v>1087</v>
      </c>
      <c r="C296" s="17">
        <v>43233</v>
      </c>
      <c r="D296" s="16">
        <v>109587</v>
      </c>
      <c r="E296" s="16">
        <v>77072</v>
      </c>
      <c r="F296" s="16">
        <v>2556</v>
      </c>
      <c r="G296" s="16">
        <v>23585</v>
      </c>
      <c r="H296" s="23">
        <v>0.02</v>
      </c>
      <c r="I296" s="16">
        <v>498</v>
      </c>
    </row>
    <row r="297" spans="1:9" ht="12.75" x14ac:dyDescent="0.2">
      <c r="A297" s="16" t="s">
        <v>8</v>
      </c>
      <c r="B297" s="16" t="s">
        <v>1054</v>
      </c>
      <c r="C297" s="17">
        <v>43235</v>
      </c>
      <c r="D297" s="16">
        <v>334995</v>
      </c>
      <c r="E297" s="16">
        <v>205094</v>
      </c>
      <c r="F297" s="16">
        <v>9373</v>
      </c>
      <c r="G297" s="16">
        <v>6205</v>
      </c>
      <c r="H297" s="23">
        <v>0.13</v>
      </c>
      <c r="I297" s="16">
        <v>812</v>
      </c>
    </row>
    <row r="298" spans="1:9" ht="12.75" x14ac:dyDescent="0.2">
      <c r="A298" s="16" t="s">
        <v>8</v>
      </c>
      <c r="B298" s="16" t="s">
        <v>1055</v>
      </c>
      <c r="C298" s="17">
        <v>43236</v>
      </c>
      <c r="D298" s="16">
        <v>193665</v>
      </c>
      <c r="E298" s="16">
        <v>114969</v>
      </c>
      <c r="F298" s="16">
        <v>5338</v>
      </c>
      <c r="G298" s="16">
        <v>2933</v>
      </c>
      <c r="H298" s="23">
        <v>0.17</v>
      </c>
      <c r="I298" s="16">
        <v>507</v>
      </c>
    </row>
    <row r="299" spans="1:9" ht="12.75" x14ac:dyDescent="0.2">
      <c r="A299" s="16" t="s">
        <v>8</v>
      </c>
      <c r="B299" s="16" t="s">
        <v>1053</v>
      </c>
      <c r="C299" s="17">
        <v>43237</v>
      </c>
      <c r="D299" s="16">
        <v>172588</v>
      </c>
      <c r="E299" s="16">
        <v>108021</v>
      </c>
      <c r="F299" s="16">
        <v>11299</v>
      </c>
      <c r="G299" s="16">
        <v>7381</v>
      </c>
      <c r="H299" s="23">
        <v>7.0000000000000007E-2</v>
      </c>
      <c r="I299" s="16">
        <v>507</v>
      </c>
    </row>
    <row r="300" spans="1:9" ht="12.75" x14ac:dyDescent="0.2">
      <c r="A300" s="16" t="s">
        <v>8</v>
      </c>
      <c r="B300" s="16" t="s">
        <v>1091</v>
      </c>
      <c r="C300" s="17">
        <v>43241</v>
      </c>
      <c r="D300" s="16">
        <v>2954252</v>
      </c>
      <c r="E300" s="16">
        <v>593393</v>
      </c>
      <c r="F300" s="16">
        <v>45546</v>
      </c>
      <c r="G300" s="16">
        <v>403684</v>
      </c>
      <c r="H300" s="23">
        <v>0.05</v>
      </c>
      <c r="I300" s="16">
        <v>20210</v>
      </c>
    </row>
    <row r="301" spans="1:9" ht="12.75" x14ac:dyDescent="0.2">
      <c r="A301" s="16" t="s">
        <v>8</v>
      </c>
      <c r="B301" s="16" t="s">
        <v>870</v>
      </c>
      <c r="C301" s="17">
        <v>43242</v>
      </c>
      <c r="D301" s="16">
        <v>2628524</v>
      </c>
      <c r="E301" s="16">
        <v>482430</v>
      </c>
      <c r="F301" s="16">
        <v>36179</v>
      </c>
      <c r="G301" s="16">
        <v>36733</v>
      </c>
      <c r="H301" s="23">
        <v>0.41</v>
      </c>
      <c r="I301" s="16">
        <v>14999.57</v>
      </c>
    </row>
    <row r="302" spans="1:9" ht="12.75" x14ac:dyDescent="0.2">
      <c r="A302" s="16" t="s">
        <v>8</v>
      </c>
      <c r="B302" s="16" t="s">
        <v>1057</v>
      </c>
      <c r="C302" s="17">
        <v>43245</v>
      </c>
      <c r="D302" s="16">
        <v>186793</v>
      </c>
      <c r="E302" s="16">
        <v>129312</v>
      </c>
      <c r="F302" s="16">
        <v>8632</v>
      </c>
      <c r="G302" s="16">
        <v>6129</v>
      </c>
      <c r="H302" s="23">
        <v>0.08</v>
      </c>
      <c r="I302" s="16">
        <v>507</v>
      </c>
    </row>
    <row r="303" spans="1:9" ht="12.75" x14ac:dyDescent="0.2">
      <c r="A303" s="16" t="s">
        <v>8</v>
      </c>
      <c r="B303" s="16" t="s">
        <v>1058</v>
      </c>
      <c r="C303" s="17">
        <v>43245</v>
      </c>
      <c r="D303" s="16">
        <v>275672</v>
      </c>
      <c r="E303" s="16">
        <v>132384</v>
      </c>
      <c r="F303" s="16">
        <v>12730</v>
      </c>
      <c r="G303" s="16">
        <v>8103</v>
      </c>
      <c r="H303" s="23">
        <v>0.11</v>
      </c>
      <c r="I303" s="16">
        <v>913</v>
      </c>
    </row>
    <row r="304" spans="1:9" ht="12.75" x14ac:dyDescent="0.2">
      <c r="A304" s="16" t="s">
        <v>8</v>
      </c>
      <c r="B304" s="16" t="s">
        <v>1059</v>
      </c>
      <c r="C304" s="17">
        <v>43248</v>
      </c>
      <c r="D304" s="16">
        <v>396609</v>
      </c>
      <c r="E304" s="16">
        <v>221696</v>
      </c>
      <c r="F304" s="16">
        <v>14674</v>
      </c>
      <c r="G304" s="16">
        <v>91591</v>
      </c>
      <c r="H304" s="23">
        <v>0.01</v>
      </c>
      <c r="I304" s="16">
        <v>812</v>
      </c>
    </row>
    <row r="305" spans="1:9" ht="12.75" x14ac:dyDescent="0.2">
      <c r="A305" s="16" t="s">
        <v>8</v>
      </c>
      <c r="B305" s="16" t="s">
        <v>1092</v>
      </c>
      <c r="C305" s="17">
        <v>43250</v>
      </c>
      <c r="D305" s="16">
        <v>582456</v>
      </c>
      <c r="E305" s="16">
        <v>81732</v>
      </c>
      <c r="F305" s="16">
        <v>9568</v>
      </c>
      <c r="G305" s="16">
        <v>132280</v>
      </c>
      <c r="H305" s="23">
        <v>0.02</v>
      </c>
      <c r="I305" s="16">
        <v>3031</v>
      </c>
    </row>
    <row r="306" spans="1:9" ht="12.75" x14ac:dyDescent="0.2">
      <c r="A306" s="16" t="s">
        <v>8</v>
      </c>
      <c r="B306" s="16" t="s">
        <v>1061</v>
      </c>
      <c r="C306" s="17">
        <v>43259</v>
      </c>
      <c r="D306" s="16">
        <v>224056</v>
      </c>
      <c r="E306" s="16">
        <v>102784</v>
      </c>
      <c r="F306" s="16">
        <v>16290</v>
      </c>
      <c r="G306" s="16">
        <v>7971</v>
      </c>
      <c r="H306" s="23">
        <v>0.13</v>
      </c>
      <c r="I306" s="16">
        <v>1015</v>
      </c>
    </row>
    <row r="307" spans="1:9" ht="12.75" x14ac:dyDescent="0.2">
      <c r="A307" s="16" t="s">
        <v>8</v>
      </c>
      <c r="B307" s="16" t="s">
        <v>1060</v>
      </c>
      <c r="C307" s="17">
        <v>43260</v>
      </c>
      <c r="D307" s="16">
        <v>133558</v>
      </c>
      <c r="E307" s="16">
        <v>48320</v>
      </c>
      <c r="F307" s="16">
        <v>4339</v>
      </c>
      <c r="G307" s="16">
        <v>2552</v>
      </c>
      <c r="H307" s="23">
        <v>0.24</v>
      </c>
      <c r="I307" s="16">
        <v>608.99</v>
      </c>
    </row>
    <row r="308" spans="1:9" ht="12.75" x14ac:dyDescent="0.2">
      <c r="A308" s="16" t="s">
        <v>8</v>
      </c>
      <c r="B308" s="16" t="s">
        <v>1062</v>
      </c>
      <c r="C308" s="17">
        <v>43264</v>
      </c>
      <c r="D308" s="16">
        <v>148843</v>
      </c>
      <c r="E308" s="16">
        <v>79920</v>
      </c>
      <c r="F308" s="16">
        <v>3066</v>
      </c>
      <c r="G308" s="16">
        <v>3398</v>
      </c>
      <c r="H308" s="23">
        <v>0.24</v>
      </c>
      <c r="I308" s="16">
        <v>812</v>
      </c>
    </row>
    <row r="309" spans="1:9" ht="12.75" x14ac:dyDescent="0.2">
      <c r="A309" s="16" t="s">
        <v>8</v>
      </c>
      <c r="B309" s="16" t="s">
        <v>1063</v>
      </c>
      <c r="C309" s="17">
        <v>43271</v>
      </c>
      <c r="D309" s="16">
        <v>117824</v>
      </c>
      <c r="E309" s="16">
        <v>63648</v>
      </c>
      <c r="F309" s="16">
        <v>3621</v>
      </c>
      <c r="G309" s="16">
        <v>2206</v>
      </c>
      <c r="H309" s="23">
        <v>0.2</v>
      </c>
      <c r="I309" s="16">
        <v>435.02</v>
      </c>
    </row>
    <row r="310" spans="1:9" ht="12.75" x14ac:dyDescent="0.2">
      <c r="A310" s="16" t="s">
        <v>8</v>
      </c>
      <c r="B310" s="16" t="s">
        <v>1042</v>
      </c>
      <c r="C310" s="17">
        <v>43274</v>
      </c>
      <c r="D310" s="16">
        <v>925408</v>
      </c>
      <c r="E310" s="16">
        <v>228032</v>
      </c>
      <c r="F310" s="16">
        <v>8609</v>
      </c>
      <c r="G310" s="16">
        <v>4317</v>
      </c>
      <c r="H310" s="23">
        <v>0.81</v>
      </c>
      <c r="I310" s="16">
        <v>3490.45</v>
      </c>
    </row>
    <row r="311" spans="1:9" ht="12.75" x14ac:dyDescent="0.2">
      <c r="A311" s="16" t="s">
        <v>8</v>
      </c>
      <c r="B311" s="16" t="s">
        <v>1064</v>
      </c>
      <c r="C311" s="17">
        <v>43281</v>
      </c>
      <c r="D311" s="16">
        <v>44642</v>
      </c>
      <c r="E311" s="16">
        <v>27119</v>
      </c>
      <c r="F311" s="16">
        <v>1046</v>
      </c>
      <c r="G311" s="16">
        <v>840</v>
      </c>
      <c r="H311" s="23">
        <v>0.23</v>
      </c>
      <c r="I311" s="16">
        <v>192.04</v>
      </c>
    </row>
    <row r="312" spans="1:9" ht="12.75" x14ac:dyDescent="0.2">
      <c r="A312" s="16" t="s">
        <v>8</v>
      </c>
      <c r="B312" s="16" t="s">
        <v>1065</v>
      </c>
      <c r="C312" s="17">
        <v>43281</v>
      </c>
      <c r="D312" s="16">
        <v>98575</v>
      </c>
      <c r="E312" s="16">
        <v>61728</v>
      </c>
      <c r="F312" s="16">
        <v>3030</v>
      </c>
      <c r="G312" s="16">
        <v>2062</v>
      </c>
      <c r="H312" s="23">
        <v>0.1</v>
      </c>
      <c r="I312" s="16">
        <v>197.42</v>
      </c>
    </row>
    <row r="313" spans="1:9" ht="12.75" x14ac:dyDescent="0.2">
      <c r="A313" s="16" t="s">
        <v>2</v>
      </c>
      <c r="B313" s="16" t="s">
        <v>1011</v>
      </c>
      <c r="C313" s="17">
        <v>42886</v>
      </c>
      <c r="D313" s="16">
        <v>168555</v>
      </c>
      <c r="E313" s="16">
        <v>86788</v>
      </c>
      <c r="F313" s="16">
        <v>2222</v>
      </c>
      <c r="G313" s="16">
        <v>1049</v>
      </c>
      <c r="H313" s="23">
        <v>1.01</v>
      </c>
      <c r="I313" s="16">
        <v>1056.6199999999999</v>
      </c>
    </row>
    <row r="314" spans="1:9" ht="12.75" x14ac:dyDescent="0.2">
      <c r="A314" s="16" t="s">
        <v>2</v>
      </c>
      <c r="B314" s="16" t="s">
        <v>1012</v>
      </c>
      <c r="C314" s="17">
        <v>42886</v>
      </c>
      <c r="D314" s="16">
        <v>793435</v>
      </c>
      <c r="E314" s="16">
        <v>274160</v>
      </c>
      <c r="F314" s="16">
        <v>4803</v>
      </c>
      <c r="G314" s="16">
        <v>239340</v>
      </c>
      <c r="H314" s="23">
        <v>0.02</v>
      </c>
      <c r="I314" s="16">
        <v>3900</v>
      </c>
    </row>
    <row r="315" spans="1:9" ht="12.75" x14ac:dyDescent="0.2">
      <c r="A315" s="16" t="s">
        <v>2</v>
      </c>
      <c r="B315" s="16" t="s">
        <v>446</v>
      </c>
      <c r="C315" s="17">
        <v>43006</v>
      </c>
      <c r="D315" s="16">
        <v>1840325</v>
      </c>
      <c r="E315" s="16">
        <v>873999</v>
      </c>
      <c r="F315" s="16">
        <v>33511</v>
      </c>
      <c r="G315" s="16">
        <v>404860</v>
      </c>
      <c r="H315" s="23">
        <v>0.02</v>
      </c>
      <c r="I315" s="16">
        <v>10050</v>
      </c>
    </row>
    <row r="316" spans="1:9" ht="12.75" x14ac:dyDescent="0.2">
      <c r="A316" s="16" t="s">
        <v>2</v>
      </c>
      <c r="B316" s="16" t="s">
        <v>448</v>
      </c>
      <c r="C316" s="17">
        <v>43018</v>
      </c>
      <c r="D316" s="16">
        <v>547527</v>
      </c>
      <c r="E316" s="16">
        <v>213933</v>
      </c>
      <c r="F316" s="16">
        <v>16055</v>
      </c>
      <c r="G316" s="16">
        <v>72344</v>
      </c>
      <c r="H316" s="23">
        <v>0.06</v>
      </c>
      <c r="I316" s="16">
        <v>3984.99</v>
      </c>
    </row>
    <row r="317" spans="1:9" ht="12.75" x14ac:dyDescent="0.2">
      <c r="A317" s="16" t="s">
        <v>2</v>
      </c>
      <c r="B317" s="16" t="s">
        <v>447</v>
      </c>
      <c r="C317" s="17">
        <v>43109</v>
      </c>
      <c r="D317" s="16">
        <v>1016151</v>
      </c>
      <c r="E317" s="16">
        <v>268140</v>
      </c>
      <c r="F317" s="16">
        <v>38242</v>
      </c>
      <c r="G317" s="16">
        <v>174047</v>
      </c>
      <c r="H317" s="23">
        <v>0.06</v>
      </c>
      <c r="I317" s="16">
        <v>10949.99</v>
      </c>
    </row>
    <row r="318" spans="1:9" ht="12.75" x14ac:dyDescent="0.2">
      <c r="A318" s="16" t="s">
        <v>2</v>
      </c>
      <c r="B318" s="16" t="s">
        <v>445</v>
      </c>
      <c r="C318" s="17">
        <v>43149</v>
      </c>
      <c r="D318" s="16">
        <v>749696</v>
      </c>
      <c r="E318" s="16">
        <v>253878</v>
      </c>
      <c r="F318" s="16">
        <v>12395</v>
      </c>
      <c r="G318" s="16">
        <v>9683</v>
      </c>
      <c r="H318" s="23">
        <v>0.23</v>
      </c>
      <c r="I318" s="16">
        <v>2189.9899999999998</v>
      </c>
    </row>
    <row r="319" spans="1:9" ht="12.75" x14ac:dyDescent="0.2">
      <c r="A319" s="16" t="s">
        <v>2</v>
      </c>
      <c r="B319" s="16" t="s">
        <v>444</v>
      </c>
      <c r="C319" s="17">
        <v>43149</v>
      </c>
      <c r="D319" s="16">
        <v>1004671</v>
      </c>
      <c r="E319" s="16">
        <v>320180</v>
      </c>
      <c r="F319" s="16">
        <v>13224</v>
      </c>
      <c r="G319" s="16">
        <v>12256</v>
      </c>
      <c r="H319" s="23">
        <v>0.32</v>
      </c>
      <c r="I319" s="16">
        <v>3975</v>
      </c>
    </row>
    <row r="320" spans="1:9" ht="12.75" x14ac:dyDescent="0.2">
      <c r="A320" s="16" t="s">
        <v>2</v>
      </c>
      <c r="B320" s="16" t="s">
        <v>1117</v>
      </c>
      <c r="C320" s="17">
        <v>43161</v>
      </c>
      <c r="D320" s="16">
        <v>1232415</v>
      </c>
      <c r="E320" s="16">
        <v>354927</v>
      </c>
      <c r="F320" s="16">
        <v>16645</v>
      </c>
      <c r="G320" s="16">
        <v>10087</v>
      </c>
      <c r="H320" s="23">
        <v>0.94</v>
      </c>
      <c r="I320" s="16">
        <v>9465</v>
      </c>
    </row>
    <row r="321" spans="1:9" ht="12.75" x14ac:dyDescent="0.2">
      <c r="A321" s="16" t="s">
        <v>2</v>
      </c>
      <c r="B321" s="16" t="s">
        <v>1116</v>
      </c>
      <c r="C321" s="17">
        <v>43193</v>
      </c>
      <c r="D321" s="16">
        <v>1041287</v>
      </c>
      <c r="E321" s="16">
        <v>327780</v>
      </c>
      <c r="F321" s="16">
        <v>12601</v>
      </c>
      <c r="G321" s="16">
        <v>8268</v>
      </c>
      <c r="H321" s="23">
        <v>0.6</v>
      </c>
      <c r="I321" s="16">
        <v>4980</v>
      </c>
    </row>
    <row r="322" spans="1:9" ht="12.75" x14ac:dyDescent="0.2">
      <c r="A322" s="16" t="s">
        <v>2</v>
      </c>
      <c r="B322" s="16" t="s">
        <v>1115</v>
      </c>
      <c r="C322" s="17">
        <v>43274</v>
      </c>
      <c r="D322" s="16">
        <v>218390</v>
      </c>
      <c r="E322" s="16">
        <v>95936</v>
      </c>
      <c r="F322" s="16">
        <v>2918</v>
      </c>
      <c r="G322" s="16">
        <v>2272</v>
      </c>
      <c r="H322" s="23">
        <v>1.1499999999999999</v>
      </c>
      <c r="I322" s="16">
        <v>2608.71</v>
      </c>
    </row>
    <row r="323" spans="1:9" ht="12.75" x14ac:dyDescent="0.2">
      <c r="A323" s="16" t="s">
        <v>9</v>
      </c>
      <c r="B323" s="16" t="s">
        <v>305</v>
      </c>
      <c r="C323" s="17">
        <v>42738</v>
      </c>
      <c r="D323" s="16">
        <v>27203</v>
      </c>
      <c r="E323" s="16">
        <v>23224</v>
      </c>
      <c r="F323" s="16">
        <v>2061</v>
      </c>
      <c r="G323" s="16">
        <v>1406</v>
      </c>
      <c r="H323" s="23">
        <v>0.11</v>
      </c>
      <c r="I323" s="16">
        <v>150</v>
      </c>
    </row>
    <row r="324" spans="1:9" ht="12.75" x14ac:dyDescent="0.2">
      <c r="A324" s="16" t="s">
        <v>9</v>
      </c>
      <c r="B324" s="16" t="s">
        <v>239</v>
      </c>
      <c r="C324" s="17">
        <v>42740</v>
      </c>
      <c r="D324" s="16">
        <v>68475</v>
      </c>
      <c r="E324" s="16">
        <v>50641</v>
      </c>
      <c r="F324" s="16">
        <v>3926</v>
      </c>
      <c r="G324" s="16">
        <v>1608</v>
      </c>
      <c r="H324" s="23">
        <v>0.12</v>
      </c>
      <c r="I324" s="16">
        <v>197.4</v>
      </c>
    </row>
    <row r="325" spans="1:9" ht="12.75" x14ac:dyDescent="0.2">
      <c r="A325" s="16" t="s">
        <v>9</v>
      </c>
      <c r="B325" s="16" t="s">
        <v>265</v>
      </c>
      <c r="C325" s="17">
        <v>42742</v>
      </c>
      <c r="D325" s="16">
        <v>728549</v>
      </c>
      <c r="E325" s="16">
        <v>134688</v>
      </c>
      <c r="F325" s="16">
        <v>37350</v>
      </c>
      <c r="G325" s="16">
        <v>36738</v>
      </c>
      <c r="H325" s="23">
        <v>0.08</v>
      </c>
      <c r="I325" s="16">
        <v>2941.37</v>
      </c>
    </row>
    <row r="326" spans="1:9" ht="12.75" x14ac:dyDescent="0.2">
      <c r="A326" s="16" t="s">
        <v>9</v>
      </c>
      <c r="B326" s="16" t="s">
        <v>266</v>
      </c>
      <c r="C326" s="17">
        <v>42745</v>
      </c>
      <c r="D326" s="16">
        <v>35599</v>
      </c>
      <c r="E326" s="16">
        <v>35329</v>
      </c>
      <c r="F326" s="16">
        <v>1377</v>
      </c>
      <c r="G326" s="16">
        <v>613</v>
      </c>
      <c r="H326" s="23">
        <v>0.33</v>
      </c>
      <c r="I326" s="16">
        <v>199.25</v>
      </c>
    </row>
    <row r="327" spans="1:9" ht="12.75" x14ac:dyDescent="0.2">
      <c r="A327" s="16" t="s">
        <v>9</v>
      </c>
      <c r="B327" s="16" t="s">
        <v>306</v>
      </c>
      <c r="C327" s="17">
        <v>42746</v>
      </c>
      <c r="D327" s="16">
        <v>7537</v>
      </c>
      <c r="E327" s="16">
        <v>4901</v>
      </c>
      <c r="F327" s="16">
        <v>335</v>
      </c>
      <c r="G327" s="16">
        <v>240</v>
      </c>
      <c r="H327" s="23">
        <v>0.42</v>
      </c>
      <c r="I327" s="16">
        <v>99.88</v>
      </c>
    </row>
    <row r="328" spans="1:9" ht="12.75" x14ac:dyDescent="0.2">
      <c r="A328" s="16" t="s">
        <v>9</v>
      </c>
      <c r="B328" s="16" t="s">
        <v>267</v>
      </c>
      <c r="C328" s="17">
        <v>42748</v>
      </c>
      <c r="D328" s="16">
        <v>99306</v>
      </c>
      <c r="E328" s="16">
        <v>93712</v>
      </c>
      <c r="F328" s="16">
        <v>18796</v>
      </c>
      <c r="G328" s="16">
        <v>20575</v>
      </c>
      <c r="H328" s="23">
        <v>0.01</v>
      </c>
      <c r="I328" s="16">
        <v>199.25</v>
      </c>
    </row>
    <row r="329" spans="1:9" ht="12.75" x14ac:dyDescent="0.2">
      <c r="A329" s="16" t="s">
        <v>9</v>
      </c>
      <c r="B329" s="16" t="s">
        <v>268</v>
      </c>
      <c r="C329" s="17">
        <v>42751</v>
      </c>
      <c r="D329" s="16">
        <v>40735</v>
      </c>
      <c r="E329" s="16">
        <v>40735</v>
      </c>
      <c r="F329" s="16">
        <v>2669</v>
      </c>
      <c r="G329" s="16">
        <v>878</v>
      </c>
      <c r="H329" s="23">
        <v>0.22</v>
      </c>
      <c r="I329" s="16">
        <v>197.5</v>
      </c>
    </row>
    <row r="330" spans="1:9" ht="12.75" x14ac:dyDescent="0.2">
      <c r="A330" s="16" t="s">
        <v>9</v>
      </c>
      <c r="B330" s="16" t="s">
        <v>318</v>
      </c>
      <c r="C330" s="17">
        <v>42752</v>
      </c>
      <c r="D330" s="16">
        <v>63197</v>
      </c>
      <c r="E330" s="16">
        <v>36767</v>
      </c>
      <c r="F330" s="16">
        <v>3435</v>
      </c>
      <c r="G330" s="16">
        <v>1028</v>
      </c>
      <c r="H330" s="23">
        <v>0.39</v>
      </c>
      <c r="I330" s="16">
        <v>396</v>
      </c>
    </row>
    <row r="331" spans="1:9" ht="12.75" x14ac:dyDescent="0.2">
      <c r="A331" s="16" t="s">
        <v>9</v>
      </c>
      <c r="B331" s="16" t="s">
        <v>269</v>
      </c>
      <c r="C331" s="17">
        <v>42758</v>
      </c>
      <c r="D331" s="16">
        <v>55312</v>
      </c>
      <c r="E331" s="16">
        <v>54288</v>
      </c>
      <c r="F331" s="16">
        <v>575</v>
      </c>
      <c r="G331" s="16">
        <v>17661</v>
      </c>
      <c r="H331" s="23">
        <v>0.01</v>
      </c>
      <c r="I331" s="16">
        <v>197.5</v>
      </c>
    </row>
    <row r="332" spans="1:9" ht="12.75" x14ac:dyDescent="0.2">
      <c r="A332" s="16" t="s">
        <v>9</v>
      </c>
      <c r="B332" s="16" t="s">
        <v>307</v>
      </c>
      <c r="C332" s="17">
        <v>42759</v>
      </c>
      <c r="D332" s="16">
        <v>12007</v>
      </c>
      <c r="E332" s="16">
        <v>9626</v>
      </c>
      <c r="F332" s="16">
        <v>342</v>
      </c>
      <c r="G332" s="16">
        <v>197</v>
      </c>
      <c r="H332" s="23">
        <v>0.63</v>
      </c>
      <c r="I332" s="16">
        <v>125</v>
      </c>
    </row>
    <row r="333" spans="1:9" ht="12.75" x14ac:dyDescent="0.2">
      <c r="A333" s="16" t="s">
        <v>9</v>
      </c>
      <c r="B333" s="16" t="s">
        <v>270</v>
      </c>
      <c r="C333" s="17">
        <v>42760</v>
      </c>
      <c r="D333" s="16">
        <v>17671</v>
      </c>
      <c r="E333" s="16">
        <v>16772</v>
      </c>
      <c r="F333" s="16">
        <v>902</v>
      </c>
      <c r="G333" s="16">
        <v>677</v>
      </c>
      <c r="H333" s="23">
        <v>0.28999999999999998</v>
      </c>
      <c r="I333" s="16">
        <v>197.5</v>
      </c>
    </row>
    <row r="334" spans="1:9" ht="12.75" x14ac:dyDescent="0.2">
      <c r="A334" s="16" t="s">
        <v>9</v>
      </c>
      <c r="B334" s="16" t="s">
        <v>258</v>
      </c>
      <c r="C334" s="17">
        <v>42763</v>
      </c>
      <c r="D334" s="16">
        <v>26767</v>
      </c>
      <c r="E334" s="16">
        <v>22080</v>
      </c>
      <c r="F334" s="16">
        <v>1079</v>
      </c>
      <c r="G334" s="16">
        <v>578</v>
      </c>
      <c r="H334" s="23">
        <v>0.24</v>
      </c>
      <c r="I334" s="16">
        <v>137.5</v>
      </c>
    </row>
    <row r="335" spans="1:9" ht="12.75" x14ac:dyDescent="0.2">
      <c r="A335" s="16" t="s">
        <v>9</v>
      </c>
      <c r="B335" s="16" t="s">
        <v>259</v>
      </c>
      <c r="C335" s="17">
        <v>42763</v>
      </c>
      <c r="D335" s="16">
        <v>39260</v>
      </c>
      <c r="E335" s="16">
        <v>29896</v>
      </c>
      <c r="F335" s="16">
        <v>2409</v>
      </c>
      <c r="G335" s="16">
        <v>1381</v>
      </c>
      <c r="H335" s="23">
        <v>0.1</v>
      </c>
      <c r="I335" s="16">
        <v>137.5</v>
      </c>
    </row>
    <row r="336" spans="1:9" ht="12.75" x14ac:dyDescent="0.2">
      <c r="A336" s="16" t="s">
        <v>9</v>
      </c>
      <c r="B336" s="16" t="s">
        <v>260</v>
      </c>
      <c r="C336" s="17">
        <v>42764</v>
      </c>
      <c r="D336" s="16">
        <v>22124</v>
      </c>
      <c r="E336" s="16">
        <v>16456</v>
      </c>
      <c r="F336" s="16">
        <v>1094</v>
      </c>
      <c r="G336" s="16">
        <v>642</v>
      </c>
      <c r="H336" s="23">
        <v>0.15</v>
      </c>
      <c r="I336" s="16">
        <v>99</v>
      </c>
    </row>
    <row r="337" spans="1:9" ht="12.75" x14ac:dyDescent="0.2">
      <c r="A337" s="16" t="s">
        <v>9</v>
      </c>
      <c r="B337" s="16" t="s">
        <v>271</v>
      </c>
      <c r="C337" s="17">
        <v>42766</v>
      </c>
      <c r="D337" s="16">
        <v>22923</v>
      </c>
      <c r="E337" s="16">
        <v>17420</v>
      </c>
      <c r="F337" s="16">
        <v>1069</v>
      </c>
      <c r="G337" s="16">
        <v>322</v>
      </c>
      <c r="H337" s="23">
        <v>0.31</v>
      </c>
      <c r="I337" s="16">
        <v>99</v>
      </c>
    </row>
    <row r="338" spans="1:9" ht="12.75" x14ac:dyDescent="0.2">
      <c r="A338" s="16" t="s">
        <v>9</v>
      </c>
      <c r="B338" s="16" t="s">
        <v>272</v>
      </c>
      <c r="C338" s="17">
        <v>42766</v>
      </c>
      <c r="D338" s="16">
        <v>55228</v>
      </c>
      <c r="E338" s="16">
        <v>54207</v>
      </c>
      <c r="F338" s="16">
        <v>674</v>
      </c>
      <c r="G338" s="16">
        <v>20397</v>
      </c>
      <c r="H338" s="23">
        <v>0.01</v>
      </c>
      <c r="I338" s="16">
        <v>197.5</v>
      </c>
    </row>
    <row r="339" spans="1:9" ht="12.75" x14ac:dyDescent="0.2">
      <c r="A339" s="16" t="s">
        <v>9</v>
      </c>
      <c r="B339" s="16" t="s">
        <v>262</v>
      </c>
      <c r="C339" s="17">
        <v>42767</v>
      </c>
      <c r="D339" s="16">
        <v>21198</v>
      </c>
      <c r="E339" s="16">
        <v>15988</v>
      </c>
      <c r="F339" s="16">
        <v>845</v>
      </c>
      <c r="G339" s="16">
        <v>585</v>
      </c>
      <c r="H339" s="23">
        <v>0.17</v>
      </c>
      <c r="I339" s="16">
        <v>99</v>
      </c>
    </row>
    <row r="340" spans="1:9" ht="12.75" x14ac:dyDescent="0.2">
      <c r="A340" s="16" t="s">
        <v>9</v>
      </c>
      <c r="B340" s="16" t="s">
        <v>320</v>
      </c>
      <c r="C340" s="17">
        <v>42772</v>
      </c>
      <c r="D340" s="16">
        <v>44141</v>
      </c>
      <c r="E340" s="16">
        <v>31551</v>
      </c>
      <c r="F340" s="16">
        <v>1279</v>
      </c>
      <c r="G340" s="16">
        <v>975</v>
      </c>
      <c r="H340" s="23">
        <v>0.2</v>
      </c>
      <c r="I340" s="16">
        <v>197.5</v>
      </c>
    </row>
    <row r="341" spans="1:9" ht="12.75" x14ac:dyDescent="0.2">
      <c r="A341" s="16" t="s">
        <v>9</v>
      </c>
      <c r="B341" s="16" t="s">
        <v>308</v>
      </c>
      <c r="C341" s="17">
        <v>42774</v>
      </c>
      <c r="D341" s="16">
        <v>12281</v>
      </c>
      <c r="E341" s="16">
        <v>10730</v>
      </c>
      <c r="F341" s="16">
        <v>712</v>
      </c>
      <c r="G341" s="16">
        <v>413</v>
      </c>
      <c r="H341" s="23">
        <v>0.24</v>
      </c>
      <c r="I341" s="16">
        <v>99.5</v>
      </c>
    </row>
    <row r="342" spans="1:9" ht="12.75" x14ac:dyDescent="0.2">
      <c r="A342" s="16" t="s">
        <v>9</v>
      </c>
      <c r="B342" s="16" t="s">
        <v>273</v>
      </c>
      <c r="C342" s="17">
        <v>42776</v>
      </c>
      <c r="D342" s="16">
        <v>21674</v>
      </c>
      <c r="E342" s="16">
        <v>19152</v>
      </c>
      <c r="F342" s="16">
        <v>1394</v>
      </c>
      <c r="G342" s="16">
        <v>1175</v>
      </c>
      <c r="H342" s="23">
        <v>0.17</v>
      </c>
      <c r="I342" s="16">
        <v>197.5</v>
      </c>
    </row>
    <row r="343" spans="1:9" ht="12.75" x14ac:dyDescent="0.2">
      <c r="A343" s="16" t="s">
        <v>9</v>
      </c>
      <c r="B343" s="16" t="s">
        <v>263</v>
      </c>
      <c r="C343" s="17">
        <v>42777</v>
      </c>
      <c r="D343" s="16">
        <v>71434</v>
      </c>
      <c r="E343" s="16">
        <v>36594</v>
      </c>
      <c r="F343" s="16">
        <v>2600</v>
      </c>
      <c r="G343" s="16">
        <v>2197</v>
      </c>
      <c r="H343" s="23">
        <v>0.23</v>
      </c>
      <c r="I343" s="16">
        <v>497</v>
      </c>
    </row>
    <row r="344" spans="1:9" ht="12.75" x14ac:dyDescent="0.2">
      <c r="A344" s="16" t="s">
        <v>9</v>
      </c>
      <c r="B344" s="16" t="s">
        <v>309</v>
      </c>
      <c r="C344" s="17">
        <v>42779</v>
      </c>
      <c r="D344" s="16">
        <v>12277</v>
      </c>
      <c r="E344" s="16">
        <v>10793</v>
      </c>
      <c r="F344" s="16">
        <v>731</v>
      </c>
      <c r="G344" s="16">
        <v>529</v>
      </c>
      <c r="H344" s="23">
        <v>0.38</v>
      </c>
      <c r="I344" s="16">
        <v>199</v>
      </c>
    </row>
    <row r="345" spans="1:9" ht="12.75" x14ac:dyDescent="0.2">
      <c r="A345" s="16" t="s">
        <v>9</v>
      </c>
      <c r="B345" s="16" t="s">
        <v>321</v>
      </c>
      <c r="C345" s="17">
        <v>42782</v>
      </c>
      <c r="D345" s="16">
        <v>13551</v>
      </c>
      <c r="E345" s="16">
        <v>10973</v>
      </c>
      <c r="F345" s="16">
        <v>790</v>
      </c>
      <c r="G345" s="16">
        <v>751</v>
      </c>
      <c r="H345" s="23">
        <v>0.27</v>
      </c>
      <c r="I345" s="16">
        <v>199.25</v>
      </c>
    </row>
    <row r="346" spans="1:9" ht="12.75" x14ac:dyDescent="0.2">
      <c r="A346" s="16" t="s">
        <v>9</v>
      </c>
      <c r="B346" s="16" t="s">
        <v>224</v>
      </c>
      <c r="C346" s="17">
        <v>42782</v>
      </c>
      <c r="D346" s="16">
        <v>105751</v>
      </c>
      <c r="E346" s="16">
        <v>80823</v>
      </c>
      <c r="F346" s="16">
        <v>2409</v>
      </c>
      <c r="G346" s="16">
        <v>1099</v>
      </c>
      <c r="H346" s="23">
        <v>0.45</v>
      </c>
      <c r="I346" s="16">
        <v>499.49</v>
      </c>
    </row>
    <row r="347" spans="1:9" ht="12.75" x14ac:dyDescent="0.2">
      <c r="A347" s="16" t="s">
        <v>9</v>
      </c>
      <c r="B347" s="16" t="s">
        <v>264</v>
      </c>
      <c r="C347" s="17">
        <v>42785</v>
      </c>
      <c r="D347" s="16">
        <v>59977</v>
      </c>
      <c r="E347" s="16">
        <v>35679</v>
      </c>
      <c r="F347" s="16">
        <v>2087</v>
      </c>
      <c r="G347" s="16">
        <v>1791</v>
      </c>
      <c r="H347" s="23">
        <v>0.17</v>
      </c>
      <c r="I347" s="16">
        <v>298.75</v>
      </c>
    </row>
    <row r="348" spans="1:9" ht="12.75" x14ac:dyDescent="0.2">
      <c r="A348" s="16" t="s">
        <v>9</v>
      </c>
      <c r="B348" s="16" t="s">
        <v>225</v>
      </c>
      <c r="C348" s="17">
        <v>42785</v>
      </c>
      <c r="D348" s="16">
        <v>107343</v>
      </c>
      <c r="E348" s="16">
        <v>76465</v>
      </c>
      <c r="F348" s="16">
        <v>1603</v>
      </c>
      <c r="G348" s="16">
        <v>782</v>
      </c>
      <c r="H348" s="23">
        <v>0.64</v>
      </c>
      <c r="I348" s="16">
        <v>499.92</v>
      </c>
    </row>
    <row r="349" spans="1:9" ht="12.75" x14ac:dyDescent="0.2">
      <c r="A349" s="16" t="s">
        <v>9</v>
      </c>
      <c r="B349" s="16" t="s">
        <v>223</v>
      </c>
      <c r="C349" s="17">
        <v>42785</v>
      </c>
      <c r="D349" s="16">
        <v>517191</v>
      </c>
      <c r="E349" s="16">
        <v>191591</v>
      </c>
      <c r="F349" s="16">
        <v>8685</v>
      </c>
      <c r="G349" s="16">
        <v>4614</v>
      </c>
      <c r="H349" s="23">
        <v>0.54</v>
      </c>
      <c r="I349" s="16">
        <v>2498.0700000000002</v>
      </c>
    </row>
    <row r="350" spans="1:9" ht="12.75" x14ac:dyDescent="0.2">
      <c r="A350" s="16" t="s">
        <v>9</v>
      </c>
      <c r="B350" s="16" t="s">
        <v>231</v>
      </c>
      <c r="C350" s="17">
        <v>42787</v>
      </c>
      <c r="D350" s="16">
        <v>49030</v>
      </c>
      <c r="E350" s="16">
        <v>39756</v>
      </c>
      <c r="F350" s="16">
        <v>1280</v>
      </c>
      <c r="G350" s="16">
        <v>549</v>
      </c>
      <c r="H350" s="23">
        <v>0.36</v>
      </c>
      <c r="I350" s="16">
        <v>199.25</v>
      </c>
    </row>
    <row r="351" spans="1:9" ht="12.75" x14ac:dyDescent="0.2">
      <c r="A351" s="16" t="s">
        <v>9</v>
      </c>
      <c r="B351" s="16" t="s">
        <v>226</v>
      </c>
      <c r="C351" s="17">
        <v>42787</v>
      </c>
      <c r="D351" s="16">
        <v>88427</v>
      </c>
      <c r="E351" s="16">
        <v>69368</v>
      </c>
      <c r="F351" s="16">
        <v>2693</v>
      </c>
      <c r="G351" s="16">
        <v>1206</v>
      </c>
      <c r="H351" s="23">
        <v>0.41</v>
      </c>
      <c r="I351" s="16">
        <v>499.83</v>
      </c>
    </row>
    <row r="352" spans="1:9" ht="12.75" x14ac:dyDescent="0.2">
      <c r="A352" s="16" t="s">
        <v>9</v>
      </c>
      <c r="B352" s="16" t="s">
        <v>334</v>
      </c>
      <c r="C352" s="17">
        <v>42788</v>
      </c>
      <c r="D352" s="16">
        <v>26979</v>
      </c>
      <c r="E352" s="16">
        <v>21976</v>
      </c>
      <c r="F352" s="16">
        <v>766</v>
      </c>
      <c r="G352" s="16">
        <v>406</v>
      </c>
      <c r="H352" s="23">
        <v>0.39</v>
      </c>
      <c r="I352" s="16">
        <v>159.25</v>
      </c>
    </row>
    <row r="353" spans="1:9" ht="12.75" x14ac:dyDescent="0.2">
      <c r="A353" s="16" t="s">
        <v>9</v>
      </c>
      <c r="B353" s="16" t="s">
        <v>310</v>
      </c>
      <c r="C353" s="17">
        <v>42789</v>
      </c>
      <c r="D353" s="16">
        <v>266</v>
      </c>
      <c r="E353" s="16">
        <v>254</v>
      </c>
      <c r="F353" s="16">
        <v>10</v>
      </c>
      <c r="G353" s="16">
        <v>6</v>
      </c>
      <c r="H353" s="23">
        <v>0.66</v>
      </c>
      <c r="I353" s="16">
        <v>3.96</v>
      </c>
    </row>
    <row r="354" spans="1:9" ht="12.75" x14ac:dyDescent="0.2">
      <c r="A354" s="16" t="s">
        <v>9</v>
      </c>
      <c r="B354" s="16" t="s">
        <v>227</v>
      </c>
      <c r="C354" s="17">
        <v>42789</v>
      </c>
      <c r="D354" s="16">
        <v>122028</v>
      </c>
      <c r="E354" s="16">
        <v>74637</v>
      </c>
      <c r="F354" s="16">
        <v>1782</v>
      </c>
      <c r="G354" s="16">
        <v>886</v>
      </c>
      <c r="H354" s="23">
        <v>0.56000000000000005</v>
      </c>
      <c r="I354" s="16">
        <v>500</v>
      </c>
    </row>
    <row r="355" spans="1:9" ht="12.75" x14ac:dyDescent="0.2">
      <c r="A355" s="16" t="s">
        <v>9</v>
      </c>
      <c r="B355" s="16" t="s">
        <v>303</v>
      </c>
      <c r="C355" s="17">
        <v>42792</v>
      </c>
      <c r="D355" s="16">
        <v>222997</v>
      </c>
      <c r="E355" s="16">
        <v>110161</v>
      </c>
      <c r="F355" s="16">
        <v>4974</v>
      </c>
      <c r="G355" s="16">
        <v>4220</v>
      </c>
      <c r="H355" s="23">
        <v>0.3</v>
      </c>
      <c r="I355" s="16">
        <v>1250</v>
      </c>
    </row>
    <row r="356" spans="1:9" ht="12.75" x14ac:dyDescent="0.2">
      <c r="A356" s="16" t="s">
        <v>9</v>
      </c>
      <c r="B356" s="16" t="s">
        <v>335</v>
      </c>
      <c r="C356" s="17">
        <v>42793</v>
      </c>
      <c r="D356" s="16">
        <v>13608</v>
      </c>
      <c r="E356" s="16">
        <v>10561</v>
      </c>
      <c r="F356" s="16">
        <v>274</v>
      </c>
      <c r="G356" s="16">
        <v>228</v>
      </c>
      <c r="H356" s="23">
        <v>0.87</v>
      </c>
      <c r="I356" s="16">
        <v>199.25</v>
      </c>
    </row>
    <row r="357" spans="1:9" ht="12.75" x14ac:dyDescent="0.2">
      <c r="A357" s="16" t="s">
        <v>9</v>
      </c>
      <c r="B357" s="16" t="s">
        <v>304</v>
      </c>
      <c r="C357" s="17">
        <v>42794</v>
      </c>
      <c r="D357" s="16">
        <v>185905</v>
      </c>
      <c r="E357" s="16">
        <v>55365</v>
      </c>
      <c r="F357" s="16">
        <v>3905</v>
      </c>
      <c r="G357" s="16">
        <v>2569</v>
      </c>
      <c r="H357" s="23">
        <v>0.28999999999999998</v>
      </c>
      <c r="I357" s="16">
        <v>742.5</v>
      </c>
    </row>
    <row r="358" spans="1:9" ht="12.75" x14ac:dyDescent="0.2">
      <c r="A358" s="16" t="s">
        <v>9</v>
      </c>
      <c r="B358" s="16" t="s">
        <v>311</v>
      </c>
      <c r="C358" s="17">
        <v>42794</v>
      </c>
      <c r="D358" s="16">
        <v>73668</v>
      </c>
      <c r="E358" s="16">
        <v>73053</v>
      </c>
      <c r="F358" s="16">
        <v>7526</v>
      </c>
      <c r="G358" s="16">
        <v>3254</v>
      </c>
      <c r="H358" s="23">
        <v>0.04</v>
      </c>
      <c r="I358" s="16">
        <v>125</v>
      </c>
    </row>
    <row r="359" spans="1:9" ht="12.75" x14ac:dyDescent="0.2">
      <c r="A359" s="16" t="s">
        <v>9</v>
      </c>
      <c r="B359" s="16" t="s">
        <v>296</v>
      </c>
      <c r="C359" s="17">
        <v>42794</v>
      </c>
      <c r="D359" s="16">
        <v>85180</v>
      </c>
      <c r="E359" s="16">
        <v>80279</v>
      </c>
      <c r="F359" s="16">
        <v>2002</v>
      </c>
      <c r="G359" s="16">
        <v>24804</v>
      </c>
      <c r="H359" s="23">
        <v>0.01</v>
      </c>
      <c r="I359" s="16">
        <v>199.25</v>
      </c>
    </row>
    <row r="360" spans="1:9" ht="12.75" x14ac:dyDescent="0.2">
      <c r="A360" s="16" t="s">
        <v>9</v>
      </c>
      <c r="B360" s="16" t="s">
        <v>299</v>
      </c>
      <c r="C360" s="17">
        <v>42795</v>
      </c>
      <c r="D360" s="16">
        <v>15480</v>
      </c>
      <c r="E360" s="16">
        <v>15341</v>
      </c>
      <c r="F360" s="16">
        <v>289</v>
      </c>
      <c r="G360" s="16">
        <v>113</v>
      </c>
      <c r="H360" s="23">
        <v>1.76</v>
      </c>
      <c r="I360" s="16">
        <v>199.25</v>
      </c>
    </row>
    <row r="361" spans="1:9" ht="12.75" x14ac:dyDescent="0.2">
      <c r="A361" s="16" t="s">
        <v>9</v>
      </c>
      <c r="B361" s="16" t="s">
        <v>298</v>
      </c>
      <c r="C361" s="17">
        <v>42795</v>
      </c>
      <c r="D361" s="16">
        <v>22422</v>
      </c>
      <c r="E361" s="16">
        <v>21298</v>
      </c>
      <c r="F361" s="16">
        <v>1020</v>
      </c>
      <c r="G361" s="16">
        <v>420</v>
      </c>
      <c r="H361" s="23">
        <v>0.47</v>
      </c>
      <c r="I361" s="16">
        <v>199.25</v>
      </c>
    </row>
    <row r="362" spans="1:9" ht="12.75" x14ac:dyDescent="0.2">
      <c r="A362" s="16" t="s">
        <v>9</v>
      </c>
      <c r="B362" s="16" t="s">
        <v>228</v>
      </c>
      <c r="C362" s="17">
        <v>42797</v>
      </c>
      <c r="D362" s="16">
        <v>110440</v>
      </c>
      <c r="E362" s="16">
        <v>71275</v>
      </c>
      <c r="F362" s="16">
        <v>2966</v>
      </c>
      <c r="G362" s="16">
        <v>1272</v>
      </c>
      <c r="H362" s="23">
        <v>0.39</v>
      </c>
      <c r="I362" s="16">
        <v>499.79</v>
      </c>
    </row>
    <row r="363" spans="1:9" ht="12.75" x14ac:dyDescent="0.2">
      <c r="A363" s="16" t="s">
        <v>9</v>
      </c>
      <c r="B363" s="16" t="s">
        <v>312</v>
      </c>
      <c r="C363" s="17">
        <v>42800</v>
      </c>
      <c r="D363" s="16">
        <v>9045</v>
      </c>
      <c r="E363" s="16">
        <v>6987</v>
      </c>
      <c r="F363" s="16">
        <v>478</v>
      </c>
      <c r="G363" s="16">
        <v>257</v>
      </c>
      <c r="H363" s="23">
        <v>0.23</v>
      </c>
      <c r="I363" s="16">
        <v>59.75</v>
      </c>
    </row>
    <row r="364" spans="1:9" ht="12.75" x14ac:dyDescent="0.2">
      <c r="A364" s="16" t="s">
        <v>9</v>
      </c>
      <c r="B364" s="16" t="s">
        <v>362</v>
      </c>
      <c r="C364" s="17">
        <v>42800</v>
      </c>
      <c r="D364" s="16">
        <v>964246</v>
      </c>
      <c r="E364" s="16">
        <v>288257</v>
      </c>
      <c r="F364" s="16">
        <v>19062</v>
      </c>
      <c r="G364" s="16">
        <v>11099</v>
      </c>
      <c r="H364" s="23">
        <v>0.54</v>
      </c>
      <c r="I364" s="16">
        <v>5950</v>
      </c>
    </row>
    <row r="365" spans="1:9" ht="12.75" x14ac:dyDescent="0.2">
      <c r="A365" s="16" t="s">
        <v>9</v>
      </c>
      <c r="B365" s="16" t="s">
        <v>233</v>
      </c>
      <c r="C365" s="17">
        <v>42803</v>
      </c>
      <c r="D365" s="16">
        <v>17831</v>
      </c>
      <c r="E365" s="16">
        <v>16953</v>
      </c>
      <c r="F365" s="16">
        <v>325</v>
      </c>
      <c r="G365" s="16">
        <v>3193</v>
      </c>
      <c r="H365" s="23">
        <v>0.06</v>
      </c>
      <c r="I365" s="16">
        <v>198</v>
      </c>
    </row>
    <row r="366" spans="1:9" ht="12.75" x14ac:dyDescent="0.2">
      <c r="A366" s="16" t="s">
        <v>9</v>
      </c>
      <c r="B366" s="16" t="s">
        <v>336</v>
      </c>
      <c r="C366" s="17">
        <v>42803</v>
      </c>
      <c r="D366" s="16">
        <v>60487</v>
      </c>
      <c r="E366" s="16">
        <v>52598</v>
      </c>
      <c r="F366" s="16">
        <v>750</v>
      </c>
      <c r="G366" s="16">
        <v>13897</v>
      </c>
      <c r="H366" s="23">
        <v>0.02</v>
      </c>
      <c r="I366" s="16">
        <v>298.75</v>
      </c>
    </row>
    <row r="367" spans="1:9" ht="12.75" x14ac:dyDescent="0.2">
      <c r="A367" s="16" t="s">
        <v>9</v>
      </c>
      <c r="B367" s="16" t="s">
        <v>229</v>
      </c>
      <c r="C367" s="17">
        <v>42807</v>
      </c>
      <c r="D367" s="16">
        <v>439119</v>
      </c>
      <c r="E367" s="16">
        <v>227162</v>
      </c>
      <c r="F367" s="16">
        <v>8777</v>
      </c>
      <c r="G367" s="16">
        <v>107895</v>
      </c>
      <c r="H367" s="23">
        <v>0.01</v>
      </c>
      <c r="I367" s="16">
        <v>991</v>
      </c>
    </row>
    <row r="368" spans="1:9" ht="12.75" x14ac:dyDescent="0.2">
      <c r="A368" s="16" t="s">
        <v>9</v>
      </c>
      <c r="B368" s="16" t="s">
        <v>337</v>
      </c>
      <c r="C368" s="17">
        <v>42808</v>
      </c>
      <c r="D368" s="16">
        <v>16377</v>
      </c>
      <c r="E368" s="16">
        <v>12089</v>
      </c>
      <c r="F368" s="16">
        <v>538</v>
      </c>
      <c r="G368" s="16">
        <v>521</v>
      </c>
      <c r="H368" s="23">
        <v>0.31</v>
      </c>
      <c r="I368" s="16">
        <v>159.25</v>
      </c>
    </row>
    <row r="369" spans="1:9" ht="12.75" x14ac:dyDescent="0.2">
      <c r="A369" s="16" t="s">
        <v>9</v>
      </c>
      <c r="B369" s="16" t="s">
        <v>314</v>
      </c>
      <c r="C369" s="17">
        <v>42808</v>
      </c>
      <c r="D369" s="16">
        <v>29380</v>
      </c>
      <c r="E369" s="16">
        <v>25229</v>
      </c>
      <c r="F369" s="16">
        <v>381</v>
      </c>
      <c r="G369" s="16">
        <v>5538</v>
      </c>
      <c r="H369" s="23">
        <v>0.02</v>
      </c>
      <c r="I369" s="16">
        <v>99.5</v>
      </c>
    </row>
    <row r="370" spans="1:9" ht="12.75" x14ac:dyDescent="0.2">
      <c r="A370" s="16" t="s">
        <v>9</v>
      </c>
      <c r="B370" s="16" t="s">
        <v>235</v>
      </c>
      <c r="C370" s="17">
        <v>42812</v>
      </c>
      <c r="D370" s="16">
        <v>59019</v>
      </c>
      <c r="E370" s="16">
        <v>40582</v>
      </c>
      <c r="F370" s="16">
        <v>1706</v>
      </c>
      <c r="G370" s="16">
        <v>17651</v>
      </c>
      <c r="H370" s="23">
        <v>0.01</v>
      </c>
      <c r="I370" s="16">
        <v>199</v>
      </c>
    </row>
    <row r="371" spans="1:9" ht="12.75" x14ac:dyDescent="0.2">
      <c r="A371" s="16" t="s">
        <v>9</v>
      </c>
      <c r="B371" s="16" t="s">
        <v>232</v>
      </c>
      <c r="C371" s="17">
        <v>42815</v>
      </c>
      <c r="D371" s="16">
        <v>109100</v>
      </c>
      <c r="E371" s="16">
        <v>46778</v>
      </c>
      <c r="F371" s="16">
        <v>3614</v>
      </c>
      <c r="G371" s="16">
        <v>3176</v>
      </c>
      <c r="H371" s="23">
        <v>0.31</v>
      </c>
      <c r="I371" s="16">
        <v>996</v>
      </c>
    </row>
    <row r="372" spans="1:9" ht="12.75" x14ac:dyDescent="0.2">
      <c r="A372" s="16" t="s">
        <v>9</v>
      </c>
      <c r="B372" s="16" t="s">
        <v>808</v>
      </c>
      <c r="C372" s="17">
        <v>42816</v>
      </c>
      <c r="D372" s="16">
        <v>33242</v>
      </c>
      <c r="E372" s="16">
        <v>30026</v>
      </c>
      <c r="F372" s="16">
        <v>607</v>
      </c>
      <c r="G372" s="16">
        <v>6328</v>
      </c>
      <c r="H372" s="23">
        <v>0.02</v>
      </c>
      <c r="I372" s="16">
        <v>99.5</v>
      </c>
    </row>
    <row r="373" spans="1:9" ht="12.75" x14ac:dyDescent="0.2">
      <c r="A373" s="16" t="s">
        <v>9</v>
      </c>
      <c r="B373" s="16" t="s">
        <v>350</v>
      </c>
      <c r="C373" s="17">
        <v>42817</v>
      </c>
      <c r="D373" s="16">
        <v>10399</v>
      </c>
      <c r="E373" s="16">
        <v>9414</v>
      </c>
      <c r="F373" s="16">
        <v>638</v>
      </c>
      <c r="G373" s="16">
        <v>580</v>
      </c>
      <c r="H373" s="23">
        <v>0.17</v>
      </c>
      <c r="I373" s="16">
        <v>99.5</v>
      </c>
    </row>
    <row r="374" spans="1:9" ht="12.75" x14ac:dyDescent="0.2">
      <c r="A374" s="16" t="s">
        <v>9</v>
      </c>
      <c r="B374" s="16" t="s">
        <v>809</v>
      </c>
      <c r="C374" s="17">
        <v>42817</v>
      </c>
      <c r="D374" s="16">
        <v>18094</v>
      </c>
      <c r="E374" s="16">
        <v>13998</v>
      </c>
      <c r="F374" s="16">
        <v>1018</v>
      </c>
      <c r="G374" s="16">
        <v>584</v>
      </c>
      <c r="H374" s="23">
        <v>0.17</v>
      </c>
      <c r="I374" s="16">
        <v>100</v>
      </c>
    </row>
    <row r="375" spans="1:9" ht="12.75" x14ac:dyDescent="0.2">
      <c r="A375" s="16" t="s">
        <v>9</v>
      </c>
      <c r="B375" s="16" t="s">
        <v>339</v>
      </c>
      <c r="C375" s="17">
        <v>42819</v>
      </c>
      <c r="D375" s="16">
        <v>4915</v>
      </c>
      <c r="E375" s="16">
        <v>4862</v>
      </c>
      <c r="F375" s="16">
        <v>94</v>
      </c>
      <c r="G375" s="16">
        <v>60</v>
      </c>
      <c r="H375" s="23">
        <v>1.66</v>
      </c>
      <c r="I375" s="16">
        <v>99.5</v>
      </c>
    </row>
    <row r="376" spans="1:9" ht="12.75" x14ac:dyDescent="0.2">
      <c r="A376" s="16" t="s">
        <v>9</v>
      </c>
      <c r="B376" s="16" t="s">
        <v>236</v>
      </c>
      <c r="C376" s="17">
        <v>42820</v>
      </c>
      <c r="D376" s="16">
        <v>36263</v>
      </c>
      <c r="E376" s="16">
        <v>18013</v>
      </c>
      <c r="F376" s="16">
        <v>837</v>
      </c>
      <c r="G376" s="16">
        <v>569</v>
      </c>
      <c r="H376" s="23">
        <v>0.35</v>
      </c>
      <c r="I376" s="16">
        <v>198.99</v>
      </c>
    </row>
    <row r="377" spans="1:9" ht="12.75" x14ac:dyDescent="0.2">
      <c r="A377" s="16" t="s">
        <v>9</v>
      </c>
      <c r="B377" s="16" t="s">
        <v>810</v>
      </c>
      <c r="C377" s="17">
        <v>42823</v>
      </c>
      <c r="D377" s="16">
        <v>22195</v>
      </c>
      <c r="E377" s="16">
        <v>19217</v>
      </c>
      <c r="F377" s="16">
        <v>1287</v>
      </c>
      <c r="G377" s="16">
        <v>684</v>
      </c>
      <c r="H377" s="23">
        <v>0.18</v>
      </c>
      <c r="I377" s="16">
        <v>125</v>
      </c>
    </row>
    <row r="378" spans="1:9" ht="12.75" x14ac:dyDescent="0.2">
      <c r="A378" s="16" t="s">
        <v>9</v>
      </c>
      <c r="B378" s="16" t="s">
        <v>238</v>
      </c>
      <c r="C378" s="17">
        <v>42825</v>
      </c>
      <c r="D378" s="16">
        <v>12334</v>
      </c>
      <c r="E378" s="16">
        <v>7739</v>
      </c>
      <c r="F378" s="16">
        <v>475</v>
      </c>
      <c r="G378" s="16">
        <v>321</v>
      </c>
      <c r="H378" s="23">
        <v>0.25</v>
      </c>
      <c r="I378" s="16">
        <v>79.5</v>
      </c>
    </row>
    <row r="379" spans="1:9" ht="12.75" x14ac:dyDescent="0.2">
      <c r="A379" s="16" t="s">
        <v>9</v>
      </c>
      <c r="B379" s="16" t="s">
        <v>855</v>
      </c>
      <c r="C379" s="17">
        <v>42828</v>
      </c>
      <c r="D379" s="16">
        <v>9642</v>
      </c>
      <c r="E379" s="16">
        <v>8300</v>
      </c>
      <c r="F379" s="16">
        <v>377</v>
      </c>
      <c r="G379" s="16">
        <v>296</v>
      </c>
      <c r="H379" s="23">
        <v>0.27</v>
      </c>
      <c r="I379" s="16">
        <v>79.5</v>
      </c>
    </row>
    <row r="380" spans="1:9" ht="12.75" x14ac:dyDescent="0.2">
      <c r="A380" s="16" t="s">
        <v>9</v>
      </c>
      <c r="B380" s="16" t="s">
        <v>761</v>
      </c>
      <c r="C380" s="17">
        <v>42829</v>
      </c>
      <c r="D380" s="16">
        <v>255390</v>
      </c>
      <c r="E380" s="16">
        <v>118004</v>
      </c>
      <c r="F380" s="16">
        <v>5716</v>
      </c>
      <c r="G380" s="16">
        <v>79983</v>
      </c>
      <c r="H380" s="23">
        <v>0.01</v>
      </c>
      <c r="I380" s="16">
        <v>995.69</v>
      </c>
    </row>
    <row r="381" spans="1:9" ht="12.75" x14ac:dyDescent="0.2">
      <c r="A381" s="16" t="s">
        <v>9</v>
      </c>
      <c r="B381" s="16" t="s">
        <v>274</v>
      </c>
      <c r="C381" s="17">
        <v>42832</v>
      </c>
      <c r="D381" s="16">
        <v>79800</v>
      </c>
      <c r="E381" s="16">
        <v>46581</v>
      </c>
      <c r="F381" s="16">
        <v>2790</v>
      </c>
      <c r="G381" s="16">
        <v>2807</v>
      </c>
      <c r="H381" s="23">
        <v>7.0000000000000007E-2</v>
      </c>
      <c r="I381" s="16">
        <v>198.25</v>
      </c>
    </row>
    <row r="382" spans="1:9" ht="12.75" x14ac:dyDescent="0.2">
      <c r="A382" s="16" t="s">
        <v>9</v>
      </c>
      <c r="B382" s="16" t="s">
        <v>1018</v>
      </c>
      <c r="C382" s="17">
        <v>42834</v>
      </c>
      <c r="D382" s="16">
        <v>853530</v>
      </c>
      <c r="E382" s="16">
        <v>161036</v>
      </c>
      <c r="F382" s="16">
        <v>25735</v>
      </c>
      <c r="G382" s="16">
        <v>23051</v>
      </c>
      <c r="H382" s="23">
        <v>0.22</v>
      </c>
      <c r="I382" s="16">
        <v>4961.6000000000004</v>
      </c>
    </row>
    <row r="383" spans="1:9" ht="12.75" x14ac:dyDescent="0.2">
      <c r="A383" s="16" t="s">
        <v>9</v>
      </c>
      <c r="B383" s="16" t="s">
        <v>353</v>
      </c>
      <c r="C383" s="17">
        <v>42844</v>
      </c>
      <c r="D383" s="16">
        <v>14239</v>
      </c>
      <c r="E383" s="16">
        <v>12144</v>
      </c>
      <c r="F383" s="16">
        <v>550</v>
      </c>
      <c r="G383" s="16">
        <v>478</v>
      </c>
      <c r="H383" s="23">
        <v>0.21</v>
      </c>
      <c r="I383" s="16">
        <v>99.5</v>
      </c>
    </row>
    <row r="384" spans="1:9" ht="12.75" x14ac:dyDescent="0.2">
      <c r="A384" s="16" t="s">
        <v>9</v>
      </c>
      <c r="B384" s="16" t="s">
        <v>295</v>
      </c>
      <c r="C384" s="17">
        <v>42844</v>
      </c>
      <c r="D384" s="16">
        <v>37423</v>
      </c>
      <c r="E384" s="16">
        <v>31892</v>
      </c>
      <c r="F384" s="16">
        <v>484</v>
      </c>
      <c r="G384" s="16">
        <v>240</v>
      </c>
      <c r="H384" s="23">
        <v>0.83</v>
      </c>
      <c r="I384" s="16">
        <v>198.25</v>
      </c>
    </row>
    <row r="385" spans="1:9" ht="12.75" x14ac:dyDescent="0.2">
      <c r="A385" s="16" t="s">
        <v>9</v>
      </c>
      <c r="B385" s="16" t="s">
        <v>286</v>
      </c>
      <c r="C385" s="17">
        <v>42844</v>
      </c>
      <c r="D385" s="16">
        <v>36113</v>
      </c>
      <c r="E385" s="16">
        <v>34343</v>
      </c>
      <c r="F385" s="16">
        <v>3196</v>
      </c>
      <c r="G385" s="16">
        <v>886</v>
      </c>
      <c r="H385" s="23">
        <v>0.22</v>
      </c>
      <c r="I385" s="16">
        <v>198.25</v>
      </c>
    </row>
    <row r="386" spans="1:9" ht="12.75" x14ac:dyDescent="0.2">
      <c r="A386" s="16" t="s">
        <v>9</v>
      </c>
      <c r="B386" s="16" t="s">
        <v>300</v>
      </c>
      <c r="C386" s="17">
        <v>42851</v>
      </c>
      <c r="D386" s="16">
        <v>34872</v>
      </c>
      <c r="E386" s="16">
        <v>32465</v>
      </c>
      <c r="F386" s="16">
        <v>641</v>
      </c>
      <c r="G386" s="16">
        <v>384</v>
      </c>
      <c r="H386" s="23">
        <v>0.52</v>
      </c>
      <c r="I386" s="16">
        <v>198.25</v>
      </c>
    </row>
    <row r="387" spans="1:9" ht="12.75" x14ac:dyDescent="0.2">
      <c r="A387" s="16" t="s">
        <v>9</v>
      </c>
      <c r="B387" s="16" t="s">
        <v>322</v>
      </c>
      <c r="C387" s="17">
        <v>42852</v>
      </c>
      <c r="D387" s="16">
        <v>16019</v>
      </c>
      <c r="E387" s="16">
        <v>14608</v>
      </c>
      <c r="F387" s="16">
        <v>883</v>
      </c>
      <c r="G387" s="16">
        <v>255</v>
      </c>
      <c r="H387" s="23">
        <v>0.39</v>
      </c>
      <c r="I387" s="16">
        <v>99.5</v>
      </c>
    </row>
    <row r="388" spans="1:9" ht="12.75" x14ac:dyDescent="0.2">
      <c r="A388" s="16" t="s">
        <v>9</v>
      </c>
      <c r="B388" s="16" t="s">
        <v>301</v>
      </c>
      <c r="C388" s="17">
        <v>42852</v>
      </c>
      <c r="D388" s="16">
        <v>111930</v>
      </c>
      <c r="E388" s="16">
        <v>105513</v>
      </c>
      <c r="F388" s="16">
        <v>1430</v>
      </c>
      <c r="G388" s="16">
        <v>40085</v>
      </c>
      <c r="H388" s="23">
        <v>0.01</v>
      </c>
      <c r="I388" s="16">
        <v>297.5</v>
      </c>
    </row>
    <row r="389" spans="1:9" ht="12.75" x14ac:dyDescent="0.2">
      <c r="A389" s="16" t="s">
        <v>9</v>
      </c>
      <c r="B389" s="16" t="s">
        <v>323</v>
      </c>
      <c r="C389" s="17">
        <v>42853</v>
      </c>
      <c r="D389" s="16">
        <v>12941</v>
      </c>
      <c r="E389" s="16">
        <v>8617</v>
      </c>
      <c r="F389" s="16">
        <v>263</v>
      </c>
      <c r="G389" s="16">
        <v>214</v>
      </c>
      <c r="H389" s="23">
        <v>0.93</v>
      </c>
      <c r="I389" s="16">
        <v>198.57</v>
      </c>
    </row>
    <row r="390" spans="1:9" ht="12.75" x14ac:dyDescent="0.2">
      <c r="A390" s="16" t="s">
        <v>9</v>
      </c>
      <c r="B390" s="16" t="s">
        <v>324</v>
      </c>
      <c r="C390" s="17">
        <v>42853</v>
      </c>
      <c r="D390" s="16">
        <v>16415</v>
      </c>
      <c r="E390" s="16">
        <v>12834</v>
      </c>
      <c r="F390" s="16">
        <v>622</v>
      </c>
      <c r="G390" s="16">
        <v>252</v>
      </c>
      <c r="H390" s="23">
        <v>0.79</v>
      </c>
      <c r="I390" s="16">
        <v>198.55</v>
      </c>
    </row>
    <row r="391" spans="1:9" ht="12.75" x14ac:dyDescent="0.2">
      <c r="A391" s="16" t="s">
        <v>9</v>
      </c>
      <c r="B391" s="16" t="s">
        <v>762</v>
      </c>
      <c r="C391" s="17">
        <v>42855</v>
      </c>
      <c r="D391" s="16">
        <v>10300</v>
      </c>
      <c r="E391" s="16">
        <v>5662</v>
      </c>
      <c r="F391" s="16">
        <v>78</v>
      </c>
      <c r="G391" s="16">
        <v>51</v>
      </c>
      <c r="H391" s="23">
        <v>0.89</v>
      </c>
      <c r="I391" s="16">
        <v>45.29</v>
      </c>
    </row>
    <row r="392" spans="1:9" ht="12.75" x14ac:dyDescent="0.2">
      <c r="A392" s="16" t="s">
        <v>9</v>
      </c>
      <c r="B392" s="16" t="s">
        <v>237</v>
      </c>
      <c r="C392" s="17">
        <v>42855</v>
      </c>
      <c r="D392" s="16">
        <v>94206</v>
      </c>
      <c r="E392" s="16">
        <v>42206</v>
      </c>
      <c r="F392" s="16">
        <v>2347</v>
      </c>
      <c r="G392" s="16">
        <v>1629</v>
      </c>
      <c r="H392" s="23">
        <v>0.18</v>
      </c>
      <c r="I392" s="16">
        <v>297.99</v>
      </c>
    </row>
    <row r="393" spans="1:9" ht="12.75" x14ac:dyDescent="0.2">
      <c r="A393" s="16" t="s">
        <v>9</v>
      </c>
      <c r="B393" s="16" t="s">
        <v>234</v>
      </c>
      <c r="C393" s="17">
        <v>42855</v>
      </c>
      <c r="D393" s="16">
        <v>129005</v>
      </c>
      <c r="E393" s="16">
        <v>52548</v>
      </c>
      <c r="F393" s="16">
        <v>3223</v>
      </c>
      <c r="G393" s="16">
        <v>2375</v>
      </c>
      <c r="H393" s="23">
        <v>0.13</v>
      </c>
      <c r="I393" s="16">
        <v>298.49</v>
      </c>
    </row>
    <row r="394" spans="1:9" ht="12.75" x14ac:dyDescent="0.2">
      <c r="A394" s="16" t="s">
        <v>9</v>
      </c>
      <c r="B394" s="16" t="s">
        <v>325</v>
      </c>
      <c r="C394" s="17">
        <v>42859</v>
      </c>
      <c r="D394" s="16">
        <v>42910</v>
      </c>
      <c r="E394" s="16">
        <v>38650</v>
      </c>
      <c r="F394" s="16">
        <v>2419</v>
      </c>
      <c r="G394" s="16">
        <v>593</v>
      </c>
      <c r="H394" s="23">
        <v>0.17</v>
      </c>
      <c r="I394" s="16">
        <v>99.5</v>
      </c>
    </row>
    <row r="395" spans="1:9" ht="12.75" x14ac:dyDescent="0.2">
      <c r="A395" s="16" t="s">
        <v>9</v>
      </c>
      <c r="B395" s="16" t="s">
        <v>763</v>
      </c>
      <c r="C395" s="17">
        <v>42862</v>
      </c>
      <c r="D395" s="16">
        <v>1108192</v>
      </c>
      <c r="E395" s="16">
        <v>272898</v>
      </c>
      <c r="F395" s="16">
        <v>16863</v>
      </c>
      <c r="G395" s="16">
        <v>13813</v>
      </c>
      <c r="H395" s="23">
        <v>0.21</v>
      </c>
      <c r="I395" s="16">
        <v>2873.71</v>
      </c>
    </row>
    <row r="396" spans="1:9" ht="12.75" x14ac:dyDescent="0.2">
      <c r="A396" s="16" t="s">
        <v>9</v>
      </c>
      <c r="B396" s="16" t="s">
        <v>240</v>
      </c>
      <c r="C396" s="17">
        <v>42864</v>
      </c>
      <c r="D396" s="16">
        <v>63806</v>
      </c>
      <c r="E396" s="16">
        <v>44950</v>
      </c>
      <c r="F396" s="16">
        <v>2902</v>
      </c>
      <c r="G396" s="16">
        <v>2226</v>
      </c>
      <c r="H396" s="23">
        <v>0.06</v>
      </c>
      <c r="I396" s="16">
        <v>124.97</v>
      </c>
    </row>
    <row r="397" spans="1:9" ht="12.75" x14ac:dyDescent="0.2">
      <c r="A397" s="16" t="s">
        <v>9</v>
      </c>
      <c r="B397" s="16" t="s">
        <v>242</v>
      </c>
      <c r="C397" s="17">
        <v>42864</v>
      </c>
      <c r="D397" s="16">
        <v>89455</v>
      </c>
      <c r="E397" s="16">
        <v>64828</v>
      </c>
      <c r="F397" s="16">
        <v>2180</v>
      </c>
      <c r="G397" s="16">
        <v>29022</v>
      </c>
      <c r="H397" s="23">
        <v>0</v>
      </c>
      <c r="I397" s="16">
        <v>75</v>
      </c>
    </row>
    <row r="398" spans="1:9" ht="12.75" x14ac:dyDescent="0.2">
      <c r="A398" s="16" t="s">
        <v>9</v>
      </c>
      <c r="B398" s="16" t="s">
        <v>241</v>
      </c>
      <c r="C398" s="17">
        <v>42870</v>
      </c>
      <c r="D398" s="16">
        <v>22418</v>
      </c>
      <c r="E398" s="16">
        <v>11556</v>
      </c>
      <c r="F398" s="16">
        <v>690</v>
      </c>
      <c r="G398" s="16">
        <v>581</v>
      </c>
      <c r="H398" s="23">
        <v>0.22</v>
      </c>
      <c r="I398" s="16">
        <v>125</v>
      </c>
    </row>
    <row r="399" spans="1:9" ht="12.75" x14ac:dyDescent="0.2">
      <c r="A399" s="16" t="s">
        <v>9</v>
      </c>
      <c r="B399" s="16" t="s">
        <v>326</v>
      </c>
      <c r="C399" s="17">
        <v>42872</v>
      </c>
      <c r="D399" s="16">
        <v>22350</v>
      </c>
      <c r="E399" s="16">
        <v>15175</v>
      </c>
      <c r="F399" s="16">
        <v>761</v>
      </c>
      <c r="G399" s="16">
        <v>629</v>
      </c>
      <c r="H399" s="23">
        <v>0.32</v>
      </c>
      <c r="I399" s="16">
        <v>199.25</v>
      </c>
    </row>
    <row r="400" spans="1:9" ht="12.75" x14ac:dyDescent="0.2">
      <c r="A400" s="16" t="s">
        <v>9</v>
      </c>
      <c r="B400" s="16" t="s">
        <v>244</v>
      </c>
      <c r="C400" s="17">
        <v>42873</v>
      </c>
      <c r="D400" s="16">
        <v>26737</v>
      </c>
      <c r="E400" s="16">
        <v>26064</v>
      </c>
      <c r="F400" s="16">
        <v>2783</v>
      </c>
      <c r="G400" s="16">
        <v>1138</v>
      </c>
      <c r="H400" s="23">
        <v>0.05</v>
      </c>
      <c r="I400" s="16">
        <v>62.5</v>
      </c>
    </row>
    <row r="401" spans="1:9" ht="12.75" x14ac:dyDescent="0.2">
      <c r="A401" s="16" t="s">
        <v>9</v>
      </c>
      <c r="B401" s="16" t="s">
        <v>302</v>
      </c>
      <c r="C401" s="17">
        <v>42874</v>
      </c>
      <c r="D401" s="16">
        <v>6701</v>
      </c>
      <c r="E401" s="16">
        <v>5781</v>
      </c>
      <c r="F401" s="16">
        <v>280</v>
      </c>
      <c r="G401" s="16">
        <v>235</v>
      </c>
      <c r="H401" s="23">
        <v>0.21</v>
      </c>
      <c r="I401" s="16">
        <v>49.8</v>
      </c>
    </row>
    <row r="402" spans="1:9" ht="12.75" x14ac:dyDescent="0.2">
      <c r="A402" s="16" t="s">
        <v>9</v>
      </c>
      <c r="B402" s="16" t="s">
        <v>275</v>
      </c>
      <c r="C402" s="17">
        <v>42874</v>
      </c>
      <c r="D402" s="16">
        <v>13381</v>
      </c>
      <c r="E402" s="16">
        <v>11304</v>
      </c>
      <c r="F402" s="16">
        <v>598</v>
      </c>
      <c r="G402" s="16">
        <v>527</v>
      </c>
      <c r="H402" s="23">
        <v>0.14000000000000001</v>
      </c>
      <c r="I402" s="16">
        <v>75</v>
      </c>
    </row>
    <row r="403" spans="1:9" ht="12.75" x14ac:dyDescent="0.2">
      <c r="A403" s="16" t="s">
        <v>9</v>
      </c>
      <c r="B403" s="16" t="s">
        <v>315</v>
      </c>
      <c r="C403" s="17">
        <v>42874</v>
      </c>
      <c r="D403" s="16">
        <v>34372</v>
      </c>
      <c r="E403" s="16">
        <v>33797</v>
      </c>
      <c r="F403" s="16">
        <v>2023</v>
      </c>
      <c r="G403" s="16">
        <v>976</v>
      </c>
      <c r="H403" s="23">
        <v>0.06</v>
      </c>
      <c r="I403" s="16">
        <v>59.75</v>
      </c>
    </row>
    <row r="404" spans="1:9" ht="12.75" x14ac:dyDescent="0.2">
      <c r="A404" s="16" t="s">
        <v>9</v>
      </c>
      <c r="B404" s="16" t="s">
        <v>328</v>
      </c>
      <c r="C404" s="17">
        <v>42877</v>
      </c>
      <c r="D404" s="16">
        <v>13761</v>
      </c>
      <c r="E404" s="16">
        <v>12708</v>
      </c>
      <c r="F404" s="16">
        <v>519</v>
      </c>
      <c r="G404" s="16">
        <v>405</v>
      </c>
      <c r="H404" s="23">
        <v>0.25</v>
      </c>
      <c r="I404" s="16">
        <v>99.5</v>
      </c>
    </row>
    <row r="405" spans="1:9" ht="12.75" x14ac:dyDescent="0.2">
      <c r="A405" s="16" t="s">
        <v>9</v>
      </c>
      <c r="B405" s="16" t="s">
        <v>276</v>
      </c>
      <c r="C405" s="17">
        <v>42878</v>
      </c>
      <c r="D405" s="16">
        <v>484</v>
      </c>
      <c r="E405" s="16">
        <v>480</v>
      </c>
      <c r="F405" s="16">
        <v>21</v>
      </c>
      <c r="G405" s="16">
        <v>15</v>
      </c>
      <c r="H405" s="23">
        <v>0.43</v>
      </c>
      <c r="I405" s="16">
        <v>6.41</v>
      </c>
    </row>
    <row r="406" spans="1:9" ht="12.75" x14ac:dyDescent="0.2">
      <c r="A406" s="16" t="s">
        <v>9</v>
      </c>
      <c r="B406" s="16" t="s">
        <v>279</v>
      </c>
      <c r="C406" s="17">
        <v>42879</v>
      </c>
      <c r="D406" s="16">
        <v>11284</v>
      </c>
      <c r="E406" s="16">
        <v>9459</v>
      </c>
      <c r="F406" s="16">
        <v>366</v>
      </c>
      <c r="G406" s="16">
        <v>311</v>
      </c>
      <c r="H406" s="23">
        <v>0.24</v>
      </c>
      <c r="I406" s="16">
        <v>75</v>
      </c>
    </row>
    <row r="407" spans="1:9" ht="12.75" x14ac:dyDescent="0.2">
      <c r="A407" s="16" t="s">
        <v>9</v>
      </c>
      <c r="B407" s="16" t="s">
        <v>278</v>
      </c>
      <c r="C407" s="17">
        <v>42879</v>
      </c>
      <c r="D407" s="16">
        <v>18243</v>
      </c>
      <c r="E407" s="16">
        <v>15776</v>
      </c>
      <c r="F407" s="16">
        <v>633</v>
      </c>
      <c r="G407" s="16">
        <v>331</v>
      </c>
      <c r="H407" s="23">
        <v>0.23</v>
      </c>
      <c r="I407" s="16">
        <v>75</v>
      </c>
    </row>
    <row r="408" spans="1:9" ht="12.75" x14ac:dyDescent="0.2">
      <c r="A408" s="16" t="s">
        <v>9</v>
      </c>
      <c r="B408" s="16" t="s">
        <v>330</v>
      </c>
      <c r="C408" s="17">
        <v>42879</v>
      </c>
      <c r="D408" s="16">
        <v>27930</v>
      </c>
      <c r="E408" s="16">
        <v>27595</v>
      </c>
      <c r="F408" s="16">
        <v>2770</v>
      </c>
      <c r="G408" s="16">
        <v>1886</v>
      </c>
      <c r="H408" s="23">
        <v>0.05</v>
      </c>
      <c r="I408" s="16">
        <v>99.5</v>
      </c>
    </row>
    <row r="409" spans="1:9" ht="12.75" x14ac:dyDescent="0.2">
      <c r="A409" s="16" t="s">
        <v>9</v>
      </c>
      <c r="B409" s="16" t="s">
        <v>245</v>
      </c>
      <c r="C409" s="17">
        <v>42880</v>
      </c>
      <c r="D409" s="16">
        <v>57326</v>
      </c>
      <c r="E409" s="16">
        <v>42142</v>
      </c>
      <c r="F409" s="16">
        <v>1763</v>
      </c>
      <c r="G409" s="16">
        <v>1041</v>
      </c>
      <c r="H409" s="23">
        <v>0.36</v>
      </c>
      <c r="I409" s="16">
        <v>375</v>
      </c>
    </row>
    <row r="410" spans="1:9" ht="12.75" x14ac:dyDescent="0.2">
      <c r="A410" s="16" t="s">
        <v>9</v>
      </c>
      <c r="B410" s="16" t="s">
        <v>152</v>
      </c>
      <c r="C410" s="17">
        <v>42880</v>
      </c>
      <c r="D410" s="16">
        <v>65544</v>
      </c>
      <c r="E410" s="16">
        <v>42399</v>
      </c>
      <c r="F410" s="16">
        <v>2491</v>
      </c>
      <c r="G410" s="16">
        <v>1609</v>
      </c>
      <c r="H410" s="23">
        <v>0.41</v>
      </c>
      <c r="I410" s="16">
        <v>660.73</v>
      </c>
    </row>
    <row r="411" spans="1:9" ht="12.75" x14ac:dyDescent="0.2">
      <c r="A411" s="16" t="s">
        <v>9</v>
      </c>
      <c r="B411" s="16" t="s">
        <v>280</v>
      </c>
      <c r="C411" s="17">
        <v>42881</v>
      </c>
      <c r="D411" s="16">
        <v>8905</v>
      </c>
      <c r="E411" s="16">
        <v>7512</v>
      </c>
      <c r="F411" s="16">
        <v>235</v>
      </c>
      <c r="G411" s="16">
        <v>147</v>
      </c>
      <c r="H411" s="23">
        <v>0.51</v>
      </c>
      <c r="I411" s="16">
        <v>75</v>
      </c>
    </row>
    <row r="412" spans="1:9" ht="12.75" x14ac:dyDescent="0.2">
      <c r="A412" s="16" t="s">
        <v>9</v>
      </c>
      <c r="B412" s="16" t="s">
        <v>316</v>
      </c>
      <c r="C412" s="17">
        <v>42881</v>
      </c>
      <c r="D412" s="16">
        <v>28283</v>
      </c>
      <c r="E412" s="16">
        <v>27722</v>
      </c>
      <c r="F412" s="16">
        <v>2468</v>
      </c>
      <c r="G412" s="16">
        <v>872</v>
      </c>
      <c r="H412" s="23">
        <v>0.09</v>
      </c>
      <c r="I412" s="16">
        <v>75</v>
      </c>
    </row>
    <row r="413" spans="1:9" ht="12.75" x14ac:dyDescent="0.2">
      <c r="A413" s="16" t="s">
        <v>9</v>
      </c>
      <c r="B413" s="16" t="s">
        <v>281</v>
      </c>
      <c r="C413" s="17">
        <v>42883</v>
      </c>
      <c r="D413" s="16">
        <v>7171</v>
      </c>
      <c r="E413" s="16">
        <v>5602</v>
      </c>
      <c r="F413" s="16">
        <v>249</v>
      </c>
      <c r="G413" s="16">
        <v>145</v>
      </c>
      <c r="H413" s="23">
        <v>0.52</v>
      </c>
      <c r="I413" s="16">
        <v>75</v>
      </c>
    </row>
    <row r="414" spans="1:9" ht="12.75" x14ac:dyDescent="0.2">
      <c r="A414" s="16" t="s">
        <v>9</v>
      </c>
      <c r="B414" s="16" t="s">
        <v>246</v>
      </c>
      <c r="C414" s="17">
        <v>42883</v>
      </c>
      <c r="D414" s="16">
        <v>63528</v>
      </c>
      <c r="E414" s="16">
        <v>49739</v>
      </c>
      <c r="F414" s="16">
        <v>728</v>
      </c>
      <c r="G414" s="16">
        <v>29643</v>
      </c>
      <c r="H414" s="23">
        <v>0.01</v>
      </c>
      <c r="I414" s="16">
        <v>200</v>
      </c>
    </row>
    <row r="415" spans="1:9" ht="12.75" x14ac:dyDescent="0.2">
      <c r="A415" s="16" t="s">
        <v>9</v>
      </c>
      <c r="B415" s="16" t="s">
        <v>155</v>
      </c>
      <c r="C415" s="17">
        <v>42884</v>
      </c>
      <c r="D415" s="16">
        <v>62771</v>
      </c>
      <c r="E415" s="16">
        <v>38860</v>
      </c>
      <c r="F415" s="16">
        <v>2065</v>
      </c>
      <c r="G415" s="16">
        <v>1193</v>
      </c>
      <c r="H415" s="23">
        <v>0.55000000000000004</v>
      </c>
      <c r="I415" s="16">
        <v>660.57</v>
      </c>
    </row>
    <row r="416" spans="1:9" ht="12.75" x14ac:dyDescent="0.2">
      <c r="A416" s="16" t="s">
        <v>9</v>
      </c>
      <c r="B416" s="16" t="s">
        <v>154</v>
      </c>
      <c r="C416" s="17">
        <v>42884</v>
      </c>
      <c r="D416" s="16">
        <v>58850</v>
      </c>
      <c r="E416" s="16">
        <v>42431</v>
      </c>
      <c r="F416" s="16">
        <v>3708</v>
      </c>
      <c r="G416" s="16">
        <v>1494</v>
      </c>
      <c r="H416" s="23">
        <v>0.44</v>
      </c>
      <c r="I416" s="16">
        <v>660.62</v>
      </c>
    </row>
    <row r="417" spans="1:9" ht="12.75" x14ac:dyDescent="0.2">
      <c r="A417" s="16" t="s">
        <v>9</v>
      </c>
      <c r="B417" s="16" t="s">
        <v>153</v>
      </c>
      <c r="C417" s="17">
        <v>42885</v>
      </c>
      <c r="D417" s="16">
        <v>58021</v>
      </c>
      <c r="E417" s="16">
        <v>39954</v>
      </c>
      <c r="F417" s="16">
        <v>2492</v>
      </c>
      <c r="G417" s="16">
        <v>1336</v>
      </c>
      <c r="H417" s="23">
        <v>0.49</v>
      </c>
      <c r="I417" s="16">
        <v>660.31</v>
      </c>
    </row>
    <row r="418" spans="1:9" ht="12.75" x14ac:dyDescent="0.2">
      <c r="A418" s="16" t="s">
        <v>9</v>
      </c>
      <c r="B418" s="16" t="s">
        <v>331</v>
      </c>
      <c r="C418" s="17">
        <v>42891</v>
      </c>
      <c r="D418" s="16">
        <v>22295</v>
      </c>
      <c r="E418" s="16">
        <v>18852</v>
      </c>
      <c r="F418" s="16">
        <v>1674</v>
      </c>
      <c r="G418" s="16">
        <v>902</v>
      </c>
      <c r="H418" s="23">
        <v>0.11</v>
      </c>
      <c r="I418" s="16">
        <v>99.5</v>
      </c>
    </row>
    <row r="419" spans="1:9" ht="12.75" x14ac:dyDescent="0.2">
      <c r="A419" s="16" t="s">
        <v>9</v>
      </c>
      <c r="B419" s="16" t="s">
        <v>247</v>
      </c>
      <c r="C419" s="17">
        <v>42891</v>
      </c>
      <c r="D419" s="16">
        <v>57624</v>
      </c>
      <c r="E419" s="16">
        <v>33569</v>
      </c>
      <c r="F419" s="16">
        <v>1741</v>
      </c>
      <c r="G419" s="16">
        <v>1060</v>
      </c>
      <c r="H419" s="23">
        <v>0.24</v>
      </c>
      <c r="I419" s="16">
        <v>249.96</v>
      </c>
    </row>
    <row r="420" spans="1:9" ht="12.75" x14ac:dyDescent="0.2">
      <c r="A420" s="16" t="s">
        <v>9</v>
      </c>
      <c r="B420" s="16" t="s">
        <v>319</v>
      </c>
      <c r="C420" s="17">
        <v>42891</v>
      </c>
      <c r="D420" s="16">
        <v>169556</v>
      </c>
      <c r="E420" s="16">
        <v>66320</v>
      </c>
      <c r="F420" s="16">
        <v>3205</v>
      </c>
      <c r="G420" s="16">
        <v>2916</v>
      </c>
      <c r="H420" s="23">
        <v>0.32</v>
      </c>
      <c r="I420" s="16">
        <v>925.86</v>
      </c>
    </row>
    <row r="421" spans="1:9" ht="12.75" x14ac:dyDescent="0.2">
      <c r="A421" s="16" t="s">
        <v>9</v>
      </c>
      <c r="B421" s="16" t="s">
        <v>282</v>
      </c>
      <c r="C421" s="17">
        <v>42895</v>
      </c>
      <c r="D421" s="16">
        <v>100190</v>
      </c>
      <c r="E421" s="16">
        <v>57635</v>
      </c>
      <c r="F421" s="16">
        <v>1254</v>
      </c>
      <c r="G421" s="16">
        <v>28775</v>
      </c>
      <c r="H421" s="23">
        <v>0.01</v>
      </c>
      <c r="I421" s="16">
        <v>197.4</v>
      </c>
    </row>
    <row r="422" spans="1:9" ht="12.75" x14ac:dyDescent="0.2">
      <c r="A422" s="16" t="s">
        <v>9</v>
      </c>
      <c r="B422" s="16" t="s">
        <v>332</v>
      </c>
      <c r="C422" s="17">
        <v>42896</v>
      </c>
      <c r="D422" s="16">
        <v>5543</v>
      </c>
      <c r="E422" s="16">
        <v>3987</v>
      </c>
      <c r="F422" s="16">
        <v>304</v>
      </c>
      <c r="G422" s="16">
        <v>246</v>
      </c>
      <c r="H422" s="23">
        <v>0.24</v>
      </c>
      <c r="I422" s="16">
        <v>59.67</v>
      </c>
    </row>
    <row r="423" spans="1:9" ht="12.75" x14ac:dyDescent="0.2">
      <c r="A423" s="16" t="s">
        <v>9</v>
      </c>
      <c r="B423" s="16" t="s">
        <v>317</v>
      </c>
      <c r="C423" s="17">
        <v>42897</v>
      </c>
      <c r="D423" s="16">
        <v>23769</v>
      </c>
      <c r="E423" s="16">
        <v>11099</v>
      </c>
      <c r="F423" s="16">
        <v>872</v>
      </c>
      <c r="G423" s="16">
        <v>336</v>
      </c>
      <c r="H423" s="23">
        <v>1.24</v>
      </c>
      <c r="I423" s="16">
        <v>417.85</v>
      </c>
    </row>
    <row r="424" spans="1:9" ht="12.75" x14ac:dyDescent="0.2">
      <c r="A424" s="16" t="s">
        <v>9</v>
      </c>
      <c r="B424" s="16" t="s">
        <v>333</v>
      </c>
      <c r="C424" s="17">
        <v>42898</v>
      </c>
      <c r="D424" s="16">
        <v>12325</v>
      </c>
      <c r="E424" s="16">
        <v>9430</v>
      </c>
      <c r="F424" s="16">
        <v>1035</v>
      </c>
      <c r="G424" s="16">
        <v>399</v>
      </c>
      <c r="H424" s="23">
        <v>0.15</v>
      </c>
      <c r="I424" s="16">
        <v>59.75</v>
      </c>
    </row>
    <row r="425" spans="1:9" ht="12.75" x14ac:dyDescent="0.2">
      <c r="A425" s="16" t="s">
        <v>9</v>
      </c>
      <c r="B425" s="16" t="s">
        <v>284</v>
      </c>
      <c r="C425" s="17">
        <v>42900</v>
      </c>
      <c r="D425" s="16">
        <v>18146</v>
      </c>
      <c r="E425" s="16">
        <v>14621</v>
      </c>
      <c r="F425" s="16">
        <v>1149</v>
      </c>
      <c r="G425" s="16">
        <v>359</v>
      </c>
      <c r="H425" s="23">
        <v>0.21</v>
      </c>
      <c r="I425" s="16">
        <v>75</v>
      </c>
    </row>
    <row r="426" spans="1:9" ht="12.75" x14ac:dyDescent="0.2">
      <c r="A426" s="16" t="s">
        <v>9</v>
      </c>
      <c r="B426" s="16" t="s">
        <v>814</v>
      </c>
      <c r="C426" s="17">
        <v>42901</v>
      </c>
      <c r="D426" s="16">
        <v>4379</v>
      </c>
      <c r="E426" s="16">
        <v>4266</v>
      </c>
      <c r="F426" s="16">
        <v>171</v>
      </c>
      <c r="G426" s="16">
        <v>118</v>
      </c>
      <c r="H426" s="23">
        <v>0.51</v>
      </c>
      <c r="I426" s="16">
        <v>59.75</v>
      </c>
    </row>
    <row r="427" spans="1:9" ht="12.75" x14ac:dyDescent="0.2">
      <c r="A427" s="16" t="s">
        <v>9</v>
      </c>
      <c r="B427" s="16" t="s">
        <v>285</v>
      </c>
      <c r="C427" s="17">
        <v>42901</v>
      </c>
      <c r="D427" s="16">
        <v>18000</v>
      </c>
      <c r="E427" s="16">
        <v>14070</v>
      </c>
      <c r="F427" s="16">
        <v>1582</v>
      </c>
      <c r="G427" s="16">
        <v>654</v>
      </c>
      <c r="H427" s="23">
        <v>0.11</v>
      </c>
      <c r="I427" s="16">
        <v>75</v>
      </c>
    </row>
    <row r="428" spans="1:9" ht="12.75" x14ac:dyDescent="0.2">
      <c r="A428" s="16" t="s">
        <v>9</v>
      </c>
      <c r="B428" s="16" t="s">
        <v>248</v>
      </c>
      <c r="C428" s="17">
        <v>42901</v>
      </c>
      <c r="D428" s="16">
        <v>41935</v>
      </c>
      <c r="E428" s="16">
        <v>32965</v>
      </c>
      <c r="F428" s="16">
        <v>2146</v>
      </c>
      <c r="G428" s="16">
        <v>16938</v>
      </c>
      <c r="H428" s="23">
        <v>0.01</v>
      </c>
      <c r="I428" s="16">
        <v>250</v>
      </c>
    </row>
    <row r="429" spans="1:9" ht="12.75" x14ac:dyDescent="0.2">
      <c r="A429" s="16" t="s">
        <v>9</v>
      </c>
      <c r="B429" s="16" t="s">
        <v>287</v>
      </c>
      <c r="C429" s="17">
        <v>42902</v>
      </c>
      <c r="D429" s="16">
        <v>6518</v>
      </c>
      <c r="E429" s="16">
        <v>5103</v>
      </c>
      <c r="F429" s="16">
        <v>388</v>
      </c>
      <c r="G429" s="16">
        <v>366</v>
      </c>
      <c r="H429" s="23">
        <v>0.16</v>
      </c>
      <c r="I429" s="16">
        <v>59.48</v>
      </c>
    </row>
    <row r="430" spans="1:9" ht="12.75" x14ac:dyDescent="0.2">
      <c r="A430" s="16" t="s">
        <v>9</v>
      </c>
      <c r="B430" s="16" t="s">
        <v>249</v>
      </c>
      <c r="C430" s="17">
        <v>42903</v>
      </c>
      <c r="D430" s="16">
        <v>40136</v>
      </c>
      <c r="E430" s="16">
        <v>26573</v>
      </c>
      <c r="F430" s="16">
        <v>2232</v>
      </c>
      <c r="G430" s="16">
        <v>14425</v>
      </c>
      <c r="H430" s="23">
        <v>0.02</v>
      </c>
      <c r="I430" s="16">
        <v>250</v>
      </c>
    </row>
    <row r="431" spans="1:9" ht="12.75" x14ac:dyDescent="0.2">
      <c r="A431" s="16" t="s">
        <v>9</v>
      </c>
      <c r="B431" s="16" t="s">
        <v>243</v>
      </c>
      <c r="C431" s="17">
        <v>42903</v>
      </c>
      <c r="D431" s="16">
        <v>148866</v>
      </c>
      <c r="E431" s="16">
        <v>76848</v>
      </c>
      <c r="F431" s="16">
        <v>3209</v>
      </c>
      <c r="G431" s="16">
        <v>10671</v>
      </c>
      <c r="H431" s="23">
        <v>7.0000000000000007E-2</v>
      </c>
      <c r="I431" s="16">
        <v>749.75</v>
      </c>
    </row>
    <row r="432" spans="1:9" ht="12.75" x14ac:dyDescent="0.2">
      <c r="A432" s="16" t="s">
        <v>9</v>
      </c>
      <c r="B432" s="16" t="s">
        <v>815</v>
      </c>
      <c r="C432" s="17">
        <v>42905</v>
      </c>
      <c r="D432" s="16">
        <v>3712</v>
      </c>
      <c r="E432" s="16">
        <v>2796</v>
      </c>
      <c r="F432" s="16">
        <v>138</v>
      </c>
      <c r="G432" s="16">
        <v>105</v>
      </c>
      <c r="H432" s="23">
        <v>0.71</v>
      </c>
      <c r="I432" s="16">
        <v>75</v>
      </c>
    </row>
    <row r="433" spans="1:9" ht="12.75" x14ac:dyDescent="0.2">
      <c r="A433" s="16" t="s">
        <v>9</v>
      </c>
      <c r="B433" s="16" t="s">
        <v>250</v>
      </c>
      <c r="C433" s="17">
        <v>42905</v>
      </c>
      <c r="D433" s="16">
        <v>39456</v>
      </c>
      <c r="E433" s="16">
        <v>30506</v>
      </c>
      <c r="F433" s="16">
        <v>1607</v>
      </c>
      <c r="G433" s="16">
        <v>15137</v>
      </c>
      <c r="H433" s="23">
        <v>0.02</v>
      </c>
      <c r="I433" s="16">
        <v>249.99</v>
      </c>
    </row>
    <row r="434" spans="1:9" ht="12.75" x14ac:dyDescent="0.2">
      <c r="A434" s="16" t="s">
        <v>9</v>
      </c>
      <c r="B434" s="16" t="s">
        <v>251</v>
      </c>
      <c r="C434" s="17">
        <v>42906</v>
      </c>
      <c r="D434" s="16">
        <v>32811</v>
      </c>
      <c r="E434" s="16">
        <v>26546</v>
      </c>
      <c r="F434" s="16">
        <v>1211</v>
      </c>
      <c r="G434" s="16">
        <v>10803</v>
      </c>
      <c r="H434" s="23">
        <v>0.02</v>
      </c>
      <c r="I434" s="16">
        <v>249.98</v>
      </c>
    </row>
    <row r="435" spans="1:9" ht="12.75" x14ac:dyDescent="0.2">
      <c r="A435" s="16" t="s">
        <v>9</v>
      </c>
      <c r="B435" s="16" t="s">
        <v>288</v>
      </c>
      <c r="C435" s="17">
        <v>42907</v>
      </c>
      <c r="D435" s="16">
        <v>13327</v>
      </c>
      <c r="E435" s="16">
        <v>10536</v>
      </c>
      <c r="F435" s="16">
        <v>920</v>
      </c>
      <c r="G435" s="16">
        <v>360</v>
      </c>
      <c r="H435" s="23">
        <v>0.21</v>
      </c>
      <c r="I435" s="16">
        <v>75</v>
      </c>
    </row>
    <row r="436" spans="1:9" ht="12.75" x14ac:dyDescent="0.2">
      <c r="A436" s="16" t="s">
        <v>9</v>
      </c>
      <c r="B436" s="16" t="s">
        <v>252</v>
      </c>
      <c r="C436" s="17">
        <v>42907</v>
      </c>
      <c r="D436" s="16">
        <v>43462</v>
      </c>
      <c r="E436" s="16">
        <v>35912</v>
      </c>
      <c r="F436" s="16">
        <v>2225</v>
      </c>
      <c r="G436" s="16">
        <v>14645</v>
      </c>
      <c r="H436" s="23">
        <v>0.02</v>
      </c>
      <c r="I436" s="16">
        <v>250</v>
      </c>
    </row>
    <row r="437" spans="1:9" ht="12.75" x14ac:dyDescent="0.2">
      <c r="A437" s="16" t="s">
        <v>9</v>
      </c>
      <c r="B437" s="16" t="s">
        <v>816</v>
      </c>
      <c r="C437" s="17">
        <v>42908</v>
      </c>
      <c r="D437" s="16">
        <v>4232</v>
      </c>
      <c r="E437" s="16">
        <v>4160</v>
      </c>
      <c r="F437" s="16">
        <v>61</v>
      </c>
      <c r="G437" s="16">
        <v>781</v>
      </c>
      <c r="H437" s="23">
        <v>0.02</v>
      </c>
      <c r="I437" s="16">
        <v>12.95</v>
      </c>
    </row>
    <row r="438" spans="1:9" ht="12.75" x14ac:dyDescent="0.2">
      <c r="A438" s="16" t="s">
        <v>9</v>
      </c>
      <c r="B438" s="16" t="s">
        <v>230</v>
      </c>
      <c r="C438" s="17">
        <v>42908</v>
      </c>
      <c r="D438" s="16">
        <v>36176</v>
      </c>
      <c r="E438" s="16">
        <v>31251</v>
      </c>
      <c r="F438" s="16">
        <v>1574</v>
      </c>
      <c r="G438" s="16">
        <v>12994</v>
      </c>
      <c r="H438" s="23">
        <v>0.02</v>
      </c>
      <c r="I438" s="16">
        <v>250</v>
      </c>
    </row>
    <row r="439" spans="1:9" ht="12.75" x14ac:dyDescent="0.2">
      <c r="A439" s="16" t="s">
        <v>9</v>
      </c>
      <c r="B439" s="16" t="s">
        <v>289</v>
      </c>
      <c r="C439" s="17">
        <v>42909</v>
      </c>
      <c r="D439" s="16">
        <v>7001</v>
      </c>
      <c r="E439" s="16">
        <v>5113</v>
      </c>
      <c r="F439" s="16">
        <v>534</v>
      </c>
      <c r="G439" s="16">
        <v>420</v>
      </c>
      <c r="H439" s="23">
        <v>0.18</v>
      </c>
      <c r="I439" s="16">
        <v>75</v>
      </c>
    </row>
    <row r="440" spans="1:9" ht="12.75" x14ac:dyDescent="0.2">
      <c r="A440" s="16" t="s">
        <v>9</v>
      </c>
      <c r="B440" s="16" t="s">
        <v>283</v>
      </c>
      <c r="C440" s="17">
        <v>42909</v>
      </c>
      <c r="D440" s="16">
        <v>15353</v>
      </c>
      <c r="E440" s="16">
        <v>12735</v>
      </c>
      <c r="F440" s="16">
        <v>671</v>
      </c>
      <c r="G440" s="16">
        <v>389</v>
      </c>
      <c r="H440" s="23">
        <v>0.19</v>
      </c>
      <c r="I440" s="16">
        <v>75</v>
      </c>
    </row>
    <row r="441" spans="1:9" ht="12.75" x14ac:dyDescent="0.2">
      <c r="A441" s="16" t="s">
        <v>9</v>
      </c>
      <c r="B441" s="16" t="s">
        <v>253</v>
      </c>
      <c r="C441" s="17">
        <v>42909</v>
      </c>
      <c r="D441" s="16">
        <v>34220</v>
      </c>
      <c r="E441" s="16">
        <v>25873</v>
      </c>
      <c r="F441" s="16">
        <v>1541</v>
      </c>
      <c r="G441" s="16">
        <v>11965</v>
      </c>
      <c r="H441" s="23">
        <v>0.02</v>
      </c>
      <c r="I441" s="16">
        <v>250</v>
      </c>
    </row>
    <row r="442" spans="1:9" ht="12.75" x14ac:dyDescent="0.2">
      <c r="A442" s="16" t="s">
        <v>9</v>
      </c>
      <c r="B442" s="16" t="s">
        <v>817</v>
      </c>
      <c r="C442" s="17">
        <v>42913</v>
      </c>
      <c r="D442" s="16">
        <v>8074</v>
      </c>
      <c r="E442" s="16">
        <v>6696</v>
      </c>
      <c r="F442" s="16">
        <v>300</v>
      </c>
      <c r="G442" s="16">
        <v>259</v>
      </c>
      <c r="H442" s="23">
        <v>0.28999999999999998</v>
      </c>
      <c r="I442" s="16">
        <v>75</v>
      </c>
    </row>
    <row r="443" spans="1:9" ht="12.75" x14ac:dyDescent="0.2">
      <c r="A443" s="16" t="s">
        <v>9</v>
      </c>
      <c r="B443" s="16" t="s">
        <v>290</v>
      </c>
      <c r="C443" s="17">
        <v>42914</v>
      </c>
      <c r="D443" s="16">
        <v>13843</v>
      </c>
      <c r="E443" s="16">
        <v>11833</v>
      </c>
      <c r="F443" s="16">
        <v>702</v>
      </c>
      <c r="G443" s="16">
        <v>583</v>
      </c>
      <c r="H443" s="23">
        <v>0.3</v>
      </c>
      <c r="I443" s="16">
        <v>173.96</v>
      </c>
    </row>
    <row r="444" spans="1:9" ht="12.75" x14ac:dyDescent="0.2">
      <c r="A444" s="16" t="s">
        <v>9</v>
      </c>
      <c r="B444" s="16" t="s">
        <v>818</v>
      </c>
      <c r="C444" s="17">
        <v>42914</v>
      </c>
      <c r="D444" s="16">
        <v>17617</v>
      </c>
      <c r="E444" s="16">
        <v>14609</v>
      </c>
      <c r="F444" s="16">
        <v>937</v>
      </c>
      <c r="G444" s="16">
        <v>548</v>
      </c>
      <c r="H444" s="23">
        <v>0.23</v>
      </c>
      <c r="I444" s="16">
        <v>125</v>
      </c>
    </row>
    <row r="445" spans="1:9" ht="12.75" x14ac:dyDescent="0.2">
      <c r="A445" s="16" t="s">
        <v>9</v>
      </c>
      <c r="B445" s="16" t="s">
        <v>291</v>
      </c>
      <c r="C445" s="17">
        <v>42914</v>
      </c>
      <c r="D445" s="16">
        <v>24583</v>
      </c>
      <c r="E445" s="16">
        <v>20325</v>
      </c>
      <c r="F445" s="16">
        <v>810</v>
      </c>
      <c r="G445" s="16">
        <v>622</v>
      </c>
      <c r="H445" s="23">
        <v>0.28000000000000003</v>
      </c>
      <c r="I445" s="16">
        <v>174.9</v>
      </c>
    </row>
    <row r="446" spans="1:9" ht="12.75" x14ac:dyDescent="0.2">
      <c r="A446" s="16" t="s">
        <v>9</v>
      </c>
      <c r="B446" s="16" t="s">
        <v>819</v>
      </c>
      <c r="C446" s="17">
        <v>42915</v>
      </c>
      <c r="D446" s="16">
        <v>14732</v>
      </c>
      <c r="E446" s="16">
        <v>12663</v>
      </c>
      <c r="F446" s="16">
        <v>104</v>
      </c>
      <c r="G446" s="16">
        <v>2776</v>
      </c>
      <c r="H446" s="23">
        <v>0.05</v>
      </c>
      <c r="I446" s="16">
        <v>125</v>
      </c>
    </row>
    <row r="447" spans="1:9" ht="12.75" x14ac:dyDescent="0.2">
      <c r="A447" s="16" t="s">
        <v>9</v>
      </c>
      <c r="B447" s="16" t="s">
        <v>157</v>
      </c>
      <c r="C447" s="17">
        <v>42915</v>
      </c>
      <c r="D447" s="16">
        <v>57780</v>
      </c>
      <c r="E447" s="16">
        <v>39261</v>
      </c>
      <c r="F447" s="16">
        <v>2717</v>
      </c>
      <c r="G447" s="16">
        <v>1914</v>
      </c>
      <c r="H447" s="23">
        <v>0.35</v>
      </c>
      <c r="I447" s="16">
        <v>660.73</v>
      </c>
    </row>
    <row r="448" spans="1:9" ht="12.75" x14ac:dyDescent="0.2">
      <c r="A448" s="16" t="s">
        <v>9</v>
      </c>
      <c r="B448" s="16" t="s">
        <v>156</v>
      </c>
      <c r="C448" s="17">
        <v>42915</v>
      </c>
      <c r="D448" s="16">
        <v>74966</v>
      </c>
      <c r="E448" s="16">
        <v>58998</v>
      </c>
      <c r="F448" s="16">
        <v>4199</v>
      </c>
      <c r="G448" s="16">
        <v>1927</v>
      </c>
      <c r="H448" s="23">
        <v>0.31</v>
      </c>
      <c r="I448" s="16">
        <v>594.57000000000005</v>
      </c>
    </row>
    <row r="449" spans="1:9" ht="12.75" x14ac:dyDescent="0.2">
      <c r="A449" s="16" t="s">
        <v>9</v>
      </c>
      <c r="B449" s="16" t="s">
        <v>820</v>
      </c>
      <c r="C449" s="17">
        <v>42916</v>
      </c>
      <c r="D449" s="16">
        <v>17372</v>
      </c>
      <c r="E449" s="16">
        <v>12588</v>
      </c>
      <c r="F449" s="16">
        <v>467</v>
      </c>
      <c r="G449" s="16">
        <v>337</v>
      </c>
      <c r="H449" s="23">
        <v>0.52</v>
      </c>
      <c r="I449" s="16">
        <v>175</v>
      </c>
    </row>
    <row r="450" spans="1:9" ht="12.75" x14ac:dyDescent="0.2">
      <c r="A450" s="16" t="s">
        <v>9</v>
      </c>
      <c r="B450" s="16" t="s">
        <v>293</v>
      </c>
      <c r="C450" s="17">
        <v>42917</v>
      </c>
      <c r="D450" s="16">
        <v>10561</v>
      </c>
      <c r="E450" s="16">
        <v>7183</v>
      </c>
      <c r="F450" s="16">
        <v>345</v>
      </c>
      <c r="G450" s="16">
        <v>257</v>
      </c>
      <c r="H450" s="23">
        <v>0.57999999999999996</v>
      </c>
      <c r="I450" s="16">
        <v>150</v>
      </c>
    </row>
    <row r="451" spans="1:9" ht="12.75" x14ac:dyDescent="0.2">
      <c r="A451" s="16" t="s">
        <v>9</v>
      </c>
      <c r="B451" s="16" t="s">
        <v>292</v>
      </c>
      <c r="C451" s="17">
        <v>42917</v>
      </c>
      <c r="D451" s="16">
        <v>17630</v>
      </c>
      <c r="E451" s="16">
        <v>13191</v>
      </c>
      <c r="F451" s="16">
        <v>678</v>
      </c>
      <c r="G451" s="16">
        <v>514</v>
      </c>
      <c r="H451" s="23">
        <v>0.28999999999999998</v>
      </c>
      <c r="I451" s="16">
        <v>150</v>
      </c>
    </row>
    <row r="452" spans="1:9" ht="12.75" x14ac:dyDescent="0.2">
      <c r="A452" s="16" t="s">
        <v>9</v>
      </c>
      <c r="B452" s="16" t="s">
        <v>222</v>
      </c>
      <c r="C452" s="17">
        <v>42919</v>
      </c>
      <c r="D452" s="16">
        <v>61164</v>
      </c>
      <c r="E452" s="16">
        <v>19431</v>
      </c>
      <c r="F452" s="16">
        <v>2238</v>
      </c>
      <c r="G452" s="16">
        <v>853</v>
      </c>
      <c r="H452" s="23">
        <v>0.46</v>
      </c>
      <c r="I452" s="16">
        <v>395</v>
      </c>
    </row>
    <row r="453" spans="1:9" ht="12.75" x14ac:dyDescent="0.2">
      <c r="A453" s="16" t="s">
        <v>9</v>
      </c>
      <c r="B453" s="16" t="s">
        <v>821</v>
      </c>
      <c r="C453" s="17">
        <v>42921</v>
      </c>
      <c r="D453" s="16">
        <v>21595</v>
      </c>
      <c r="E453" s="16">
        <v>15631</v>
      </c>
      <c r="F453" s="16">
        <v>1331</v>
      </c>
      <c r="G453" s="16">
        <v>426</v>
      </c>
      <c r="H453" s="23">
        <v>0.28999999999999998</v>
      </c>
      <c r="I453" s="16">
        <v>125</v>
      </c>
    </row>
    <row r="454" spans="1:9" ht="12.75" x14ac:dyDescent="0.2">
      <c r="A454" s="16" t="s">
        <v>9</v>
      </c>
      <c r="B454" s="16" t="s">
        <v>294</v>
      </c>
      <c r="C454" s="17">
        <v>42924</v>
      </c>
      <c r="D454" s="16">
        <v>60819</v>
      </c>
      <c r="E454" s="16">
        <v>48185</v>
      </c>
      <c r="F454" s="16">
        <v>4432</v>
      </c>
      <c r="G454" s="16">
        <v>2099</v>
      </c>
      <c r="H454" s="23">
        <v>0.09</v>
      </c>
      <c r="I454" s="16">
        <v>197.5</v>
      </c>
    </row>
    <row r="455" spans="1:9" ht="12.75" x14ac:dyDescent="0.2">
      <c r="A455" s="16" t="s">
        <v>9</v>
      </c>
      <c r="B455" s="16" t="s">
        <v>822</v>
      </c>
      <c r="C455" s="17">
        <v>42927</v>
      </c>
      <c r="D455" s="16">
        <v>5870</v>
      </c>
      <c r="E455" s="16">
        <v>3600</v>
      </c>
      <c r="F455" s="16">
        <v>291</v>
      </c>
      <c r="G455" s="16">
        <v>192</v>
      </c>
      <c r="H455" s="23">
        <v>0.39</v>
      </c>
      <c r="I455" s="16">
        <v>75</v>
      </c>
    </row>
    <row r="456" spans="1:9" ht="12.75" x14ac:dyDescent="0.2">
      <c r="A456" s="16" t="s">
        <v>9</v>
      </c>
      <c r="B456" s="16" t="s">
        <v>764</v>
      </c>
      <c r="C456" s="17">
        <v>42929</v>
      </c>
      <c r="D456" s="16">
        <v>9555</v>
      </c>
      <c r="E456" s="16">
        <v>7123</v>
      </c>
      <c r="F456" s="16">
        <v>460</v>
      </c>
      <c r="G456" s="16">
        <v>272</v>
      </c>
      <c r="H456" s="23">
        <v>0.46</v>
      </c>
      <c r="I456" s="16">
        <v>125</v>
      </c>
    </row>
    <row r="457" spans="1:9" ht="12.75" x14ac:dyDescent="0.2">
      <c r="A457" s="16" t="s">
        <v>9</v>
      </c>
      <c r="B457" s="16" t="s">
        <v>765</v>
      </c>
      <c r="C457" s="17">
        <v>42929</v>
      </c>
      <c r="D457" s="16">
        <v>13814</v>
      </c>
      <c r="E457" s="16">
        <v>8567</v>
      </c>
      <c r="F457" s="16">
        <v>880</v>
      </c>
      <c r="G457" s="16">
        <v>229</v>
      </c>
      <c r="H457" s="23">
        <v>0.55000000000000004</v>
      </c>
      <c r="I457" s="16">
        <v>125</v>
      </c>
    </row>
    <row r="458" spans="1:9" ht="12.75" x14ac:dyDescent="0.2">
      <c r="A458" s="16" t="s">
        <v>9</v>
      </c>
      <c r="B458" s="16" t="s">
        <v>255</v>
      </c>
      <c r="C458" s="17">
        <v>42929</v>
      </c>
      <c r="D458" s="16">
        <v>37926</v>
      </c>
      <c r="E458" s="16">
        <v>21303</v>
      </c>
      <c r="F458" s="16">
        <v>997</v>
      </c>
      <c r="G458" s="16">
        <v>563</v>
      </c>
      <c r="H458" s="23">
        <v>0.67</v>
      </c>
      <c r="I458" s="16">
        <v>375</v>
      </c>
    </row>
    <row r="459" spans="1:9" ht="12.75" x14ac:dyDescent="0.2">
      <c r="A459" s="16" t="s">
        <v>9</v>
      </c>
      <c r="B459" s="16" t="s">
        <v>158</v>
      </c>
      <c r="C459" s="17">
        <v>42929</v>
      </c>
      <c r="D459" s="16">
        <v>114517</v>
      </c>
      <c r="E459" s="16">
        <v>53357</v>
      </c>
      <c r="F459" s="16">
        <v>3367</v>
      </c>
      <c r="G459" s="16">
        <v>1808</v>
      </c>
      <c r="H459" s="23">
        <v>0.55000000000000004</v>
      </c>
      <c r="I459" s="16">
        <v>990</v>
      </c>
    </row>
    <row r="460" spans="1:9" ht="12.75" x14ac:dyDescent="0.2">
      <c r="A460" s="16" t="s">
        <v>9</v>
      </c>
      <c r="B460" s="16" t="s">
        <v>823</v>
      </c>
      <c r="C460" s="17">
        <v>42930</v>
      </c>
      <c r="D460" s="16">
        <v>5861</v>
      </c>
      <c r="E460" s="16">
        <v>5532</v>
      </c>
      <c r="F460" s="16">
        <v>266</v>
      </c>
      <c r="G460" s="16">
        <v>207</v>
      </c>
      <c r="H460" s="23">
        <v>0.21</v>
      </c>
      <c r="I460" s="16">
        <v>43.28</v>
      </c>
    </row>
    <row r="461" spans="1:9" ht="12.75" x14ac:dyDescent="0.2">
      <c r="A461" s="16" t="s">
        <v>9</v>
      </c>
      <c r="B461" s="16" t="s">
        <v>766</v>
      </c>
      <c r="C461" s="17">
        <v>42930</v>
      </c>
      <c r="D461" s="16">
        <v>27037</v>
      </c>
      <c r="E461" s="16">
        <v>20063</v>
      </c>
      <c r="F461" s="16">
        <v>1931</v>
      </c>
      <c r="G461" s="16">
        <v>435</v>
      </c>
      <c r="H461" s="23">
        <v>0.28999999999999998</v>
      </c>
      <c r="I461" s="16">
        <v>125</v>
      </c>
    </row>
    <row r="462" spans="1:9" ht="12.75" x14ac:dyDescent="0.2">
      <c r="A462" s="16" t="s">
        <v>9</v>
      </c>
      <c r="B462" s="16" t="s">
        <v>824</v>
      </c>
      <c r="C462" s="17">
        <v>42931</v>
      </c>
      <c r="D462" s="16">
        <v>28119</v>
      </c>
      <c r="E462" s="16">
        <v>19391</v>
      </c>
      <c r="F462" s="16">
        <v>496</v>
      </c>
      <c r="G462" s="16">
        <v>6420</v>
      </c>
      <c r="H462" s="23">
        <v>0.01</v>
      </c>
      <c r="I462" s="16">
        <v>75</v>
      </c>
    </row>
    <row r="463" spans="1:9" ht="12.75" x14ac:dyDescent="0.2">
      <c r="A463" s="16" t="s">
        <v>9</v>
      </c>
      <c r="B463" s="16" t="s">
        <v>825</v>
      </c>
      <c r="C463" s="17">
        <v>42934</v>
      </c>
      <c r="D463" s="16">
        <v>5048</v>
      </c>
      <c r="E463" s="16">
        <v>3827</v>
      </c>
      <c r="F463" s="16">
        <v>231</v>
      </c>
      <c r="G463" s="16">
        <v>164</v>
      </c>
      <c r="H463" s="23">
        <v>0.46</v>
      </c>
      <c r="I463" s="16">
        <v>75</v>
      </c>
    </row>
    <row r="464" spans="1:9" ht="12.75" x14ac:dyDescent="0.2">
      <c r="A464" s="16" t="s">
        <v>9</v>
      </c>
      <c r="B464" s="16" t="s">
        <v>826</v>
      </c>
      <c r="C464" s="17">
        <v>42935</v>
      </c>
      <c r="D464" s="16">
        <v>7404</v>
      </c>
      <c r="E464" s="16">
        <v>5412</v>
      </c>
      <c r="F464" s="16">
        <v>334</v>
      </c>
      <c r="G464" s="16">
        <v>187</v>
      </c>
      <c r="H464" s="23">
        <v>0.4</v>
      </c>
      <c r="I464" s="16">
        <v>75</v>
      </c>
    </row>
    <row r="465" spans="1:9" ht="12.75" x14ac:dyDescent="0.2">
      <c r="A465" s="16" t="s">
        <v>9</v>
      </c>
      <c r="B465" s="16" t="s">
        <v>767</v>
      </c>
      <c r="C465" s="17">
        <v>42936</v>
      </c>
      <c r="D465" s="16">
        <v>16440</v>
      </c>
      <c r="E465" s="16">
        <v>10665</v>
      </c>
      <c r="F465" s="16">
        <v>338</v>
      </c>
      <c r="G465" s="16">
        <v>239</v>
      </c>
      <c r="H465" s="23">
        <v>0.52</v>
      </c>
      <c r="I465" s="16">
        <v>124.5</v>
      </c>
    </row>
    <row r="466" spans="1:9" ht="12.75" x14ac:dyDescent="0.2">
      <c r="A466" s="16" t="s">
        <v>9</v>
      </c>
      <c r="B466" s="16" t="s">
        <v>827</v>
      </c>
      <c r="C466" s="17">
        <v>42939</v>
      </c>
      <c r="D466" s="16">
        <v>19464</v>
      </c>
      <c r="E466" s="16">
        <v>12706</v>
      </c>
      <c r="F466" s="16">
        <v>1187</v>
      </c>
      <c r="G466" s="16">
        <v>564</v>
      </c>
      <c r="H466" s="23">
        <v>0.22</v>
      </c>
      <c r="I466" s="16">
        <v>125</v>
      </c>
    </row>
    <row r="467" spans="1:9" ht="12.75" x14ac:dyDescent="0.2">
      <c r="A467" s="16" t="s">
        <v>9</v>
      </c>
      <c r="B467" s="16" t="s">
        <v>806</v>
      </c>
      <c r="C467" s="17">
        <v>42940</v>
      </c>
      <c r="D467" s="16">
        <v>622240</v>
      </c>
      <c r="E467" s="16">
        <v>163631</v>
      </c>
      <c r="F467" s="16">
        <v>12930</v>
      </c>
      <c r="G467" s="16">
        <v>10914</v>
      </c>
      <c r="H467" s="23">
        <v>0.37</v>
      </c>
      <c r="I467" s="16">
        <v>3985</v>
      </c>
    </row>
    <row r="468" spans="1:9" ht="12.75" x14ac:dyDescent="0.2">
      <c r="A468" s="16" t="s">
        <v>9</v>
      </c>
      <c r="B468" s="16" t="s">
        <v>160</v>
      </c>
      <c r="C468" s="17">
        <v>42940</v>
      </c>
      <c r="D468" s="16">
        <v>1097024</v>
      </c>
      <c r="E468" s="16">
        <v>178314</v>
      </c>
      <c r="F468" s="16">
        <v>33666</v>
      </c>
      <c r="G468" s="16">
        <v>34128</v>
      </c>
      <c r="H468" s="23">
        <v>0.09</v>
      </c>
      <c r="I468" s="16">
        <v>3000</v>
      </c>
    </row>
    <row r="469" spans="1:9" ht="12.75" x14ac:dyDescent="0.2">
      <c r="A469" s="16" t="s">
        <v>9</v>
      </c>
      <c r="B469" s="16" t="s">
        <v>828</v>
      </c>
      <c r="C469" s="17">
        <v>42941</v>
      </c>
      <c r="D469" s="16">
        <v>12143</v>
      </c>
      <c r="E469" s="16">
        <v>8667</v>
      </c>
      <c r="F469" s="16">
        <v>374</v>
      </c>
      <c r="G469" s="16">
        <v>243</v>
      </c>
      <c r="H469" s="23">
        <v>0.51</v>
      </c>
      <c r="I469" s="16">
        <v>125</v>
      </c>
    </row>
    <row r="470" spans="1:9" ht="12.75" x14ac:dyDescent="0.2">
      <c r="A470" s="16" t="s">
        <v>9</v>
      </c>
      <c r="B470" s="16" t="s">
        <v>173</v>
      </c>
      <c r="C470" s="17">
        <v>42944</v>
      </c>
      <c r="D470" s="16">
        <v>33405</v>
      </c>
      <c r="E470" s="16">
        <v>15251</v>
      </c>
      <c r="F470" s="16">
        <v>714</v>
      </c>
      <c r="G470" s="16">
        <v>395</v>
      </c>
      <c r="H470" s="23">
        <v>0.94</v>
      </c>
      <c r="I470" s="16">
        <v>370.36</v>
      </c>
    </row>
    <row r="471" spans="1:9" ht="12.75" x14ac:dyDescent="0.2">
      <c r="A471" s="16" t="s">
        <v>9</v>
      </c>
      <c r="B471" s="16" t="s">
        <v>829</v>
      </c>
      <c r="C471" s="17">
        <v>42945</v>
      </c>
      <c r="D471" s="16">
        <v>12125</v>
      </c>
      <c r="E471" s="16">
        <v>7852</v>
      </c>
      <c r="F471" s="16">
        <v>416</v>
      </c>
      <c r="G471" s="16">
        <v>314</v>
      </c>
      <c r="H471" s="23">
        <v>0.4</v>
      </c>
      <c r="I471" s="16">
        <v>125</v>
      </c>
    </row>
    <row r="472" spans="1:9" ht="12.75" x14ac:dyDescent="0.2">
      <c r="A472" s="16" t="s">
        <v>9</v>
      </c>
      <c r="B472" s="16" t="s">
        <v>768</v>
      </c>
      <c r="C472" s="17">
        <v>42945</v>
      </c>
      <c r="D472" s="16">
        <v>18273</v>
      </c>
      <c r="E472" s="16">
        <v>14570</v>
      </c>
      <c r="F472" s="16">
        <v>785</v>
      </c>
      <c r="G472" s="16">
        <v>380</v>
      </c>
      <c r="H472" s="23">
        <v>0.33</v>
      </c>
      <c r="I472" s="16">
        <v>125</v>
      </c>
    </row>
    <row r="473" spans="1:9" ht="12.75" x14ac:dyDescent="0.2">
      <c r="A473" s="16" t="s">
        <v>9</v>
      </c>
      <c r="B473" s="16" t="s">
        <v>769</v>
      </c>
      <c r="C473" s="17">
        <v>42945</v>
      </c>
      <c r="D473" s="16">
        <v>76093</v>
      </c>
      <c r="E473" s="16">
        <v>48540</v>
      </c>
      <c r="F473" s="16">
        <v>732</v>
      </c>
      <c r="G473" s="16">
        <v>25886</v>
      </c>
      <c r="H473" s="23">
        <v>0.01</v>
      </c>
      <c r="I473" s="16">
        <v>198.25</v>
      </c>
    </row>
    <row r="474" spans="1:9" ht="12.75" x14ac:dyDescent="0.2">
      <c r="A474" s="16" t="s">
        <v>9</v>
      </c>
      <c r="B474" s="16" t="s">
        <v>254</v>
      </c>
      <c r="C474" s="17">
        <v>42947</v>
      </c>
      <c r="D474" s="16">
        <v>110585</v>
      </c>
      <c r="E474" s="16">
        <v>47044</v>
      </c>
      <c r="F474" s="16">
        <v>4007</v>
      </c>
      <c r="G474" s="16">
        <v>22240</v>
      </c>
      <c r="H474" s="23">
        <v>0.03</v>
      </c>
      <c r="I474" s="16">
        <v>750</v>
      </c>
    </row>
    <row r="475" spans="1:9" ht="12.75" x14ac:dyDescent="0.2">
      <c r="A475" s="16" t="s">
        <v>9</v>
      </c>
      <c r="B475" s="16" t="s">
        <v>256</v>
      </c>
      <c r="C475" s="17">
        <v>42947</v>
      </c>
      <c r="D475" s="16">
        <v>134036</v>
      </c>
      <c r="E475" s="16">
        <v>51387</v>
      </c>
      <c r="F475" s="16">
        <v>10225</v>
      </c>
      <c r="G475" s="16">
        <v>8633</v>
      </c>
      <c r="H475" s="23">
        <v>0.04</v>
      </c>
      <c r="I475" s="16">
        <v>375</v>
      </c>
    </row>
    <row r="476" spans="1:9" ht="12.75" x14ac:dyDescent="0.2">
      <c r="A476" s="16" t="s">
        <v>9</v>
      </c>
      <c r="B476" s="16" t="s">
        <v>830</v>
      </c>
      <c r="C476" s="17">
        <v>42948</v>
      </c>
      <c r="D476" s="16">
        <v>12033</v>
      </c>
      <c r="E476" s="16">
        <v>8901</v>
      </c>
      <c r="F476" s="16">
        <v>645</v>
      </c>
      <c r="G476" s="16">
        <v>323</v>
      </c>
      <c r="H476" s="23">
        <v>0.39</v>
      </c>
      <c r="I476" s="16">
        <v>125</v>
      </c>
    </row>
    <row r="477" spans="1:9" ht="12.75" x14ac:dyDescent="0.2">
      <c r="A477" s="16" t="s">
        <v>9</v>
      </c>
      <c r="B477" s="16" t="s">
        <v>1245</v>
      </c>
      <c r="C477" s="17">
        <v>42948</v>
      </c>
      <c r="D477" s="16">
        <v>17516</v>
      </c>
      <c r="E477" s="16">
        <v>11999</v>
      </c>
      <c r="F477" s="16">
        <v>594</v>
      </c>
      <c r="G477" s="16">
        <v>336</v>
      </c>
      <c r="H477" s="23">
        <v>0.37</v>
      </c>
      <c r="I477" s="16">
        <v>125</v>
      </c>
    </row>
    <row r="478" spans="1:9" ht="12.75" x14ac:dyDescent="0.2">
      <c r="A478" s="16" t="s">
        <v>9</v>
      </c>
      <c r="B478" s="16" t="s">
        <v>180</v>
      </c>
      <c r="C478" s="17">
        <v>42948</v>
      </c>
      <c r="D478" s="16">
        <v>36960</v>
      </c>
      <c r="E478" s="16">
        <v>13871</v>
      </c>
      <c r="F478" s="16">
        <v>865</v>
      </c>
      <c r="G478" s="16">
        <v>461</v>
      </c>
      <c r="H478" s="23">
        <v>0.8</v>
      </c>
      <c r="I478" s="16">
        <v>370.09</v>
      </c>
    </row>
    <row r="479" spans="1:9" ht="12.75" x14ac:dyDescent="0.2">
      <c r="A479" s="16" t="s">
        <v>9</v>
      </c>
      <c r="B479" s="16" t="s">
        <v>831</v>
      </c>
      <c r="C479" s="17">
        <v>42949</v>
      </c>
      <c r="D479" s="16">
        <v>11574</v>
      </c>
      <c r="E479" s="16">
        <v>9876</v>
      </c>
      <c r="F479" s="16">
        <v>648</v>
      </c>
      <c r="G479" s="16">
        <v>193</v>
      </c>
      <c r="H479" s="23">
        <v>0.39</v>
      </c>
      <c r="I479" s="16">
        <v>75</v>
      </c>
    </row>
    <row r="480" spans="1:9" ht="12.75" x14ac:dyDescent="0.2">
      <c r="A480" s="16" t="s">
        <v>9</v>
      </c>
      <c r="B480" s="16" t="s">
        <v>832</v>
      </c>
      <c r="C480" s="17">
        <v>42951</v>
      </c>
      <c r="D480" s="16">
        <v>5757</v>
      </c>
      <c r="E480" s="16">
        <v>4221</v>
      </c>
      <c r="F480" s="16">
        <v>244</v>
      </c>
      <c r="G480" s="16">
        <v>168</v>
      </c>
      <c r="H480" s="23">
        <v>0.45</v>
      </c>
      <c r="I480" s="16">
        <v>75</v>
      </c>
    </row>
    <row r="481" spans="1:9" ht="12.75" x14ac:dyDescent="0.2">
      <c r="A481" s="16" t="s">
        <v>9</v>
      </c>
      <c r="B481" s="16" t="s">
        <v>1246</v>
      </c>
      <c r="C481" s="17">
        <v>42951</v>
      </c>
      <c r="D481" s="16">
        <v>9350</v>
      </c>
      <c r="E481" s="16">
        <v>6048</v>
      </c>
      <c r="F481" s="16">
        <v>462</v>
      </c>
      <c r="G481" s="16">
        <v>377</v>
      </c>
      <c r="H481" s="23">
        <v>0.33</v>
      </c>
      <c r="I481" s="16">
        <v>125</v>
      </c>
    </row>
    <row r="482" spans="1:9" ht="12.75" x14ac:dyDescent="0.2">
      <c r="A482" s="16" t="s">
        <v>9</v>
      </c>
      <c r="B482" s="16" t="s">
        <v>183</v>
      </c>
      <c r="C482" s="17">
        <v>42951</v>
      </c>
      <c r="D482" s="16">
        <v>35203</v>
      </c>
      <c r="E482" s="16">
        <v>7757</v>
      </c>
      <c r="F482" s="16">
        <v>522</v>
      </c>
      <c r="G482" s="16">
        <v>284</v>
      </c>
      <c r="H482" s="23">
        <v>1.32</v>
      </c>
      <c r="I482" s="16">
        <v>374.77</v>
      </c>
    </row>
    <row r="483" spans="1:9" ht="12.75" x14ac:dyDescent="0.2">
      <c r="A483" s="16" t="s">
        <v>9</v>
      </c>
      <c r="B483" s="16" t="s">
        <v>182</v>
      </c>
      <c r="C483" s="17">
        <v>42951</v>
      </c>
      <c r="D483" s="16">
        <v>33006</v>
      </c>
      <c r="E483" s="16">
        <v>10057</v>
      </c>
      <c r="F483" s="16">
        <v>578</v>
      </c>
      <c r="G483" s="16">
        <v>338</v>
      </c>
      <c r="H483" s="23">
        <v>1.1100000000000001</v>
      </c>
      <c r="I483" s="16">
        <v>375</v>
      </c>
    </row>
    <row r="484" spans="1:9" ht="12.75" x14ac:dyDescent="0.2">
      <c r="A484" s="16" t="s">
        <v>9</v>
      </c>
      <c r="B484" s="16" t="s">
        <v>807</v>
      </c>
      <c r="C484" s="17">
        <v>42954</v>
      </c>
      <c r="D484" s="16">
        <v>68608</v>
      </c>
      <c r="E484" s="16">
        <v>9635</v>
      </c>
      <c r="F484" s="16">
        <v>1834</v>
      </c>
      <c r="G484" s="16">
        <v>1559</v>
      </c>
      <c r="H484" s="23">
        <v>0.5</v>
      </c>
      <c r="I484" s="16">
        <v>775.33</v>
      </c>
    </row>
    <row r="485" spans="1:9" ht="12.75" x14ac:dyDescent="0.2">
      <c r="A485" s="16" t="s">
        <v>9</v>
      </c>
      <c r="B485" s="16" t="s">
        <v>184</v>
      </c>
      <c r="C485" s="17">
        <v>42954</v>
      </c>
      <c r="D485" s="16">
        <v>50254</v>
      </c>
      <c r="E485" s="16">
        <v>19527</v>
      </c>
      <c r="F485" s="16">
        <v>897</v>
      </c>
      <c r="G485" s="16">
        <v>582</v>
      </c>
      <c r="H485" s="23">
        <v>0.64</v>
      </c>
      <c r="I485" s="16">
        <v>374.99</v>
      </c>
    </row>
    <row r="486" spans="1:9" ht="12.75" x14ac:dyDescent="0.2">
      <c r="A486" s="16" t="s">
        <v>9</v>
      </c>
      <c r="B486" s="16" t="s">
        <v>813</v>
      </c>
      <c r="C486" s="17">
        <v>42954</v>
      </c>
      <c r="D486" s="16">
        <v>531491</v>
      </c>
      <c r="E486" s="16">
        <v>184938</v>
      </c>
      <c r="F486" s="16">
        <v>10426</v>
      </c>
      <c r="G486" s="16">
        <v>10537</v>
      </c>
      <c r="H486" s="23">
        <v>0.37</v>
      </c>
      <c r="I486" s="16">
        <v>3874.96</v>
      </c>
    </row>
    <row r="487" spans="1:9" ht="12.75" x14ac:dyDescent="0.2">
      <c r="A487" s="16" t="s">
        <v>9</v>
      </c>
      <c r="B487" s="16" t="s">
        <v>834</v>
      </c>
      <c r="C487" s="17">
        <v>42955</v>
      </c>
      <c r="D487" s="16">
        <v>5366</v>
      </c>
      <c r="E487" s="16">
        <v>3779</v>
      </c>
      <c r="F487" s="16">
        <v>243</v>
      </c>
      <c r="G487" s="16">
        <v>147</v>
      </c>
      <c r="H487" s="23">
        <v>0.51</v>
      </c>
      <c r="I487" s="16">
        <v>75</v>
      </c>
    </row>
    <row r="488" spans="1:9" ht="12.75" x14ac:dyDescent="0.2">
      <c r="A488" s="16" t="s">
        <v>9</v>
      </c>
      <c r="B488" s="16" t="s">
        <v>1247</v>
      </c>
      <c r="C488" s="17">
        <v>42956</v>
      </c>
      <c r="D488" s="16">
        <v>42765</v>
      </c>
      <c r="E488" s="16">
        <v>32699</v>
      </c>
      <c r="F488" s="16">
        <v>3702</v>
      </c>
      <c r="G488" s="16">
        <v>645</v>
      </c>
      <c r="H488" s="23">
        <v>0.39</v>
      </c>
      <c r="I488" s="16">
        <v>250</v>
      </c>
    </row>
    <row r="489" spans="1:9" ht="12.75" x14ac:dyDescent="0.2">
      <c r="A489" s="16" t="s">
        <v>9</v>
      </c>
      <c r="B489" s="16" t="s">
        <v>185</v>
      </c>
      <c r="C489" s="17">
        <v>42958</v>
      </c>
      <c r="D489" s="16">
        <v>44994</v>
      </c>
      <c r="E489" s="16">
        <v>10545</v>
      </c>
      <c r="F489" s="16">
        <v>676</v>
      </c>
      <c r="G489" s="16">
        <v>374</v>
      </c>
      <c r="H489" s="23">
        <v>1</v>
      </c>
      <c r="I489" s="16">
        <v>374.99</v>
      </c>
    </row>
    <row r="490" spans="1:9" ht="12.75" x14ac:dyDescent="0.2">
      <c r="A490" s="16" t="s">
        <v>9</v>
      </c>
      <c r="B490" s="16" t="s">
        <v>835</v>
      </c>
      <c r="C490" s="17">
        <v>42959</v>
      </c>
      <c r="D490" s="16">
        <v>4688</v>
      </c>
      <c r="E490" s="16">
        <v>2683</v>
      </c>
      <c r="F490" s="16">
        <v>238</v>
      </c>
      <c r="G490" s="16">
        <v>170</v>
      </c>
      <c r="H490" s="23">
        <v>0.44</v>
      </c>
      <c r="I490" s="16">
        <v>75</v>
      </c>
    </row>
    <row r="491" spans="1:9" ht="12.75" x14ac:dyDescent="0.2">
      <c r="A491" s="16" t="s">
        <v>9</v>
      </c>
      <c r="B491" s="16" t="s">
        <v>837</v>
      </c>
      <c r="C491" s="17">
        <v>42964</v>
      </c>
      <c r="D491" s="16">
        <v>4010</v>
      </c>
      <c r="E491" s="16">
        <v>3252</v>
      </c>
      <c r="F491" s="16">
        <v>202</v>
      </c>
      <c r="G491" s="16">
        <v>121</v>
      </c>
      <c r="H491" s="23">
        <v>0.62</v>
      </c>
      <c r="I491" s="16">
        <v>75</v>
      </c>
    </row>
    <row r="492" spans="1:9" ht="12.75" x14ac:dyDescent="0.2">
      <c r="A492" s="16" t="s">
        <v>9</v>
      </c>
      <c r="B492" s="16" t="s">
        <v>836</v>
      </c>
      <c r="C492" s="17">
        <v>42964</v>
      </c>
      <c r="D492" s="16">
        <v>6632</v>
      </c>
      <c r="E492" s="16">
        <v>4923</v>
      </c>
      <c r="F492" s="16">
        <v>476</v>
      </c>
      <c r="G492" s="16">
        <v>180</v>
      </c>
      <c r="H492" s="23">
        <v>0.42</v>
      </c>
      <c r="I492" s="16">
        <v>75</v>
      </c>
    </row>
    <row r="493" spans="1:9" ht="12.75" x14ac:dyDescent="0.2">
      <c r="A493" s="16" t="s">
        <v>9</v>
      </c>
      <c r="B493" s="16" t="s">
        <v>1248</v>
      </c>
      <c r="C493" s="17">
        <v>42966</v>
      </c>
      <c r="D493" s="16">
        <v>13217</v>
      </c>
      <c r="E493" s="16">
        <v>7709</v>
      </c>
      <c r="F493" s="16">
        <v>368</v>
      </c>
      <c r="G493" s="16">
        <v>180</v>
      </c>
      <c r="H493" s="23">
        <v>0.69</v>
      </c>
      <c r="I493" s="16">
        <v>124.99</v>
      </c>
    </row>
    <row r="494" spans="1:9" ht="12.75" x14ac:dyDescent="0.2">
      <c r="A494" s="16" t="s">
        <v>9</v>
      </c>
      <c r="B494" s="16" t="s">
        <v>159</v>
      </c>
      <c r="C494" s="17">
        <v>42967</v>
      </c>
      <c r="D494" s="16">
        <v>70755</v>
      </c>
      <c r="E494" s="16">
        <v>23588</v>
      </c>
      <c r="F494" s="16">
        <v>1246</v>
      </c>
      <c r="G494" s="16">
        <v>581</v>
      </c>
      <c r="H494" s="23">
        <v>1.08</v>
      </c>
      <c r="I494" s="16">
        <v>625</v>
      </c>
    </row>
    <row r="495" spans="1:9" ht="12.75" x14ac:dyDescent="0.2">
      <c r="A495" s="16" t="s">
        <v>9</v>
      </c>
      <c r="B495" s="16" t="s">
        <v>838</v>
      </c>
      <c r="C495" s="17">
        <v>42970</v>
      </c>
      <c r="D495" s="16">
        <v>2383</v>
      </c>
      <c r="E495" s="16">
        <v>2357</v>
      </c>
      <c r="F495" s="16">
        <v>25</v>
      </c>
      <c r="G495" s="16">
        <v>533</v>
      </c>
      <c r="H495" s="23">
        <v>0.02</v>
      </c>
      <c r="I495" s="16">
        <v>10.88</v>
      </c>
    </row>
    <row r="496" spans="1:9" ht="12.75" x14ac:dyDescent="0.2">
      <c r="A496" s="16" t="s">
        <v>9</v>
      </c>
      <c r="B496" s="16" t="s">
        <v>839</v>
      </c>
      <c r="C496" s="17">
        <v>42972</v>
      </c>
      <c r="D496" s="16">
        <v>18116</v>
      </c>
      <c r="E496" s="16">
        <v>14194</v>
      </c>
      <c r="F496" s="16">
        <v>838</v>
      </c>
      <c r="G496" s="16">
        <v>405</v>
      </c>
      <c r="H496" s="23">
        <v>0.25</v>
      </c>
      <c r="I496" s="16">
        <v>100</v>
      </c>
    </row>
    <row r="497" spans="1:9" ht="12.75" x14ac:dyDescent="0.2">
      <c r="A497" s="16" t="s">
        <v>9</v>
      </c>
      <c r="B497" s="16" t="s">
        <v>840</v>
      </c>
      <c r="C497" s="17">
        <v>42973</v>
      </c>
      <c r="D497" s="16">
        <v>14821</v>
      </c>
      <c r="E497" s="16">
        <v>12128</v>
      </c>
      <c r="F497" s="16">
        <v>1143</v>
      </c>
      <c r="G497" s="16">
        <v>333</v>
      </c>
      <c r="H497" s="23">
        <v>0.3</v>
      </c>
      <c r="I497" s="16">
        <v>100</v>
      </c>
    </row>
    <row r="498" spans="1:9" ht="12.75" x14ac:dyDescent="0.2">
      <c r="A498" s="16" t="s">
        <v>9</v>
      </c>
      <c r="B498" s="16" t="s">
        <v>841</v>
      </c>
      <c r="C498" s="17">
        <v>42976</v>
      </c>
      <c r="D498" s="16">
        <v>7074</v>
      </c>
      <c r="E498" s="16">
        <v>5003</v>
      </c>
      <c r="F498" s="16">
        <v>380</v>
      </c>
      <c r="G498" s="16">
        <v>182</v>
      </c>
      <c r="H498" s="23">
        <v>0.41</v>
      </c>
      <c r="I498" s="16">
        <v>75</v>
      </c>
    </row>
    <row r="499" spans="1:9" ht="12.75" x14ac:dyDescent="0.2">
      <c r="A499" s="16" t="s">
        <v>9</v>
      </c>
      <c r="B499" s="16" t="s">
        <v>842</v>
      </c>
      <c r="C499" s="17">
        <v>42978</v>
      </c>
      <c r="D499" s="16">
        <v>4772</v>
      </c>
      <c r="E499" s="16">
        <v>3658</v>
      </c>
      <c r="F499" s="16">
        <v>208</v>
      </c>
      <c r="G499" s="16">
        <v>137</v>
      </c>
      <c r="H499" s="23">
        <v>0.55000000000000004</v>
      </c>
      <c r="I499" s="16">
        <v>75</v>
      </c>
    </row>
    <row r="500" spans="1:9" ht="12.75" x14ac:dyDescent="0.2">
      <c r="A500" s="16" t="s">
        <v>9</v>
      </c>
      <c r="B500" s="16" t="s">
        <v>186</v>
      </c>
      <c r="C500" s="17">
        <v>42978</v>
      </c>
      <c r="D500" s="16">
        <v>78522</v>
      </c>
      <c r="E500" s="16">
        <v>30518</v>
      </c>
      <c r="F500" s="16">
        <v>6008</v>
      </c>
      <c r="G500" s="16">
        <v>2822</v>
      </c>
      <c r="H500" s="23">
        <v>0.13</v>
      </c>
      <c r="I500" s="16">
        <v>375</v>
      </c>
    </row>
    <row r="501" spans="1:9" ht="12.75" x14ac:dyDescent="0.2">
      <c r="A501" s="16" t="s">
        <v>9</v>
      </c>
      <c r="B501" s="16" t="s">
        <v>257</v>
      </c>
      <c r="C501" s="17">
        <v>42978</v>
      </c>
      <c r="D501" s="16">
        <v>81322</v>
      </c>
      <c r="E501" s="16">
        <v>37251</v>
      </c>
      <c r="F501" s="16">
        <v>1486</v>
      </c>
      <c r="G501" s="16">
        <v>641</v>
      </c>
      <c r="H501" s="23">
        <v>0.59</v>
      </c>
      <c r="I501" s="16">
        <v>375</v>
      </c>
    </row>
    <row r="502" spans="1:9" ht="12.75" x14ac:dyDescent="0.2">
      <c r="A502" s="16" t="s">
        <v>9</v>
      </c>
      <c r="B502" s="16" t="s">
        <v>187</v>
      </c>
      <c r="C502" s="17">
        <v>42978</v>
      </c>
      <c r="D502" s="16">
        <v>126489</v>
      </c>
      <c r="E502" s="16">
        <v>51080</v>
      </c>
      <c r="F502" s="16">
        <v>4024</v>
      </c>
      <c r="G502" s="16">
        <v>26155</v>
      </c>
      <c r="H502" s="23">
        <v>0.03</v>
      </c>
      <c r="I502" s="16">
        <v>750</v>
      </c>
    </row>
    <row r="503" spans="1:9" ht="12.75" x14ac:dyDescent="0.2">
      <c r="A503" s="16" t="s">
        <v>9</v>
      </c>
      <c r="B503" s="16" t="s">
        <v>752</v>
      </c>
      <c r="C503" s="17">
        <v>42978</v>
      </c>
      <c r="D503" s="16">
        <v>481651</v>
      </c>
      <c r="E503" s="16">
        <v>94225</v>
      </c>
      <c r="F503" s="16">
        <v>11948</v>
      </c>
      <c r="G503" s="16">
        <v>11307</v>
      </c>
      <c r="H503" s="23">
        <v>0.14000000000000001</v>
      </c>
      <c r="I503" s="16">
        <v>1592.49</v>
      </c>
    </row>
    <row r="504" spans="1:9" ht="12.75" x14ac:dyDescent="0.2">
      <c r="A504" s="16" t="s">
        <v>9</v>
      </c>
      <c r="B504" s="16" t="s">
        <v>161</v>
      </c>
      <c r="C504" s="17">
        <v>42978</v>
      </c>
      <c r="D504" s="16">
        <v>694689</v>
      </c>
      <c r="E504" s="16">
        <v>158605</v>
      </c>
      <c r="F504" s="16">
        <v>17631</v>
      </c>
      <c r="G504" s="16">
        <v>12434</v>
      </c>
      <c r="H504" s="23">
        <v>0.22</v>
      </c>
      <c r="I504" s="16">
        <v>2749.99</v>
      </c>
    </row>
    <row r="505" spans="1:9" ht="12.75" x14ac:dyDescent="0.2">
      <c r="A505" s="16" t="s">
        <v>9</v>
      </c>
      <c r="B505" s="16" t="s">
        <v>843</v>
      </c>
      <c r="C505" s="17">
        <v>42979</v>
      </c>
      <c r="D505" s="16">
        <v>15968</v>
      </c>
      <c r="E505" s="16">
        <v>11766</v>
      </c>
      <c r="F505" s="16">
        <v>507</v>
      </c>
      <c r="G505" s="16">
        <v>220</v>
      </c>
      <c r="H505" s="23">
        <v>0.36</v>
      </c>
      <c r="I505" s="16">
        <v>79.5</v>
      </c>
    </row>
    <row r="506" spans="1:9" ht="12.75" x14ac:dyDescent="0.2">
      <c r="A506" s="16" t="s">
        <v>9</v>
      </c>
      <c r="B506" s="16" t="s">
        <v>844</v>
      </c>
      <c r="C506" s="17">
        <v>42980</v>
      </c>
      <c r="D506" s="16">
        <v>8044</v>
      </c>
      <c r="E506" s="16">
        <v>5678</v>
      </c>
      <c r="F506" s="16">
        <v>375</v>
      </c>
      <c r="G506" s="16">
        <v>347</v>
      </c>
      <c r="H506" s="23">
        <v>0.28999999999999998</v>
      </c>
      <c r="I506" s="16">
        <v>100</v>
      </c>
    </row>
    <row r="507" spans="1:9" ht="12.75" x14ac:dyDescent="0.2">
      <c r="A507" s="16" t="s">
        <v>9</v>
      </c>
      <c r="B507" s="16" t="s">
        <v>164</v>
      </c>
      <c r="C507" s="17">
        <v>42980</v>
      </c>
      <c r="D507" s="16">
        <v>39375</v>
      </c>
      <c r="E507" s="16">
        <v>24891</v>
      </c>
      <c r="F507" s="16">
        <v>915</v>
      </c>
      <c r="G507" s="16">
        <v>18126</v>
      </c>
      <c r="H507" s="23">
        <v>0.01</v>
      </c>
      <c r="I507" s="16">
        <v>249.99</v>
      </c>
    </row>
    <row r="508" spans="1:9" ht="12.75" x14ac:dyDescent="0.2">
      <c r="A508" s="16" t="s">
        <v>9</v>
      </c>
      <c r="B508" s="16" t="s">
        <v>751</v>
      </c>
      <c r="C508" s="17">
        <v>42980</v>
      </c>
      <c r="D508" s="16">
        <v>430918</v>
      </c>
      <c r="E508" s="16">
        <v>60745</v>
      </c>
      <c r="F508" s="16">
        <v>9434</v>
      </c>
      <c r="G508" s="16">
        <v>6709</v>
      </c>
      <c r="H508" s="23">
        <v>0.3</v>
      </c>
      <c r="I508" s="16">
        <v>1983</v>
      </c>
    </row>
    <row r="509" spans="1:9" ht="12.75" x14ac:dyDescent="0.2">
      <c r="A509" s="16" t="s">
        <v>9</v>
      </c>
      <c r="B509" s="16" t="s">
        <v>811</v>
      </c>
      <c r="C509" s="17">
        <v>42981</v>
      </c>
      <c r="D509" s="16">
        <v>519090</v>
      </c>
      <c r="E509" s="16">
        <v>114537</v>
      </c>
      <c r="F509" s="16">
        <v>6319</v>
      </c>
      <c r="G509" s="16">
        <v>5914</v>
      </c>
      <c r="H509" s="23">
        <v>0.3</v>
      </c>
      <c r="I509" s="16">
        <v>1785</v>
      </c>
    </row>
    <row r="510" spans="1:9" ht="12.75" x14ac:dyDescent="0.2">
      <c r="A510" s="16" t="s">
        <v>9</v>
      </c>
      <c r="B510" s="16" t="s">
        <v>163</v>
      </c>
      <c r="C510" s="17">
        <v>42981</v>
      </c>
      <c r="D510" s="16">
        <v>707146</v>
      </c>
      <c r="E510" s="16">
        <v>319176</v>
      </c>
      <c r="F510" s="16">
        <v>18294</v>
      </c>
      <c r="G510" s="16">
        <v>185135</v>
      </c>
      <c r="H510" s="23">
        <v>0.01</v>
      </c>
      <c r="I510" s="16">
        <v>2349.94</v>
      </c>
    </row>
    <row r="511" spans="1:9" ht="12.75" x14ac:dyDescent="0.2">
      <c r="A511" s="16" t="s">
        <v>9</v>
      </c>
      <c r="B511" s="16" t="s">
        <v>845</v>
      </c>
      <c r="C511" s="17">
        <v>42983</v>
      </c>
      <c r="D511" s="16">
        <v>6995</v>
      </c>
      <c r="E511" s="16">
        <v>5510</v>
      </c>
      <c r="F511" s="16">
        <v>316</v>
      </c>
      <c r="G511" s="16">
        <v>175</v>
      </c>
      <c r="H511" s="23">
        <v>0.43</v>
      </c>
      <c r="I511" s="16">
        <v>75</v>
      </c>
    </row>
    <row r="512" spans="1:9" ht="12.75" x14ac:dyDescent="0.2">
      <c r="A512" s="16" t="s">
        <v>9</v>
      </c>
      <c r="B512" s="16" t="s">
        <v>170</v>
      </c>
      <c r="C512" s="17">
        <v>42983</v>
      </c>
      <c r="D512" s="16">
        <v>56526</v>
      </c>
      <c r="E512" s="16">
        <v>42894</v>
      </c>
      <c r="F512" s="16">
        <v>3755</v>
      </c>
      <c r="G512" s="16">
        <v>865</v>
      </c>
      <c r="H512" s="23">
        <v>0.43</v>
      </c>
      <c r="I512" s="16">
        <v>375</v>
      </c>
    </row>
    <row r="513" spans="1:9" ht="12.75" x14ac:dyDescent="0.2">
      <c r="A513" s="16" t="s">
        <v>9</v>
      </c>
      <c r="B513" s="16" t="s">
        <v>846</v>
      </c>
      <c r="C513" s="17">
        <v>42985</v>
      </c>
      <c r="D513" s="16">
        <v>6626</v>
      </c>
      <c r="E513" s="16">
        <v>5125</v>
      </c>
      <c r="F513" s="16">
        <v>323</v>
      </c>
      <c r="G513" s="16">
        <v>158</v>
      </c>
      <c r="H513" s="23">
        <v>0.47</v>
      </c>
      <c r="I513" s="16">
        <v>75</v>
      </c>
    </row>
    <row r="514" spans="1:9" ht="12.75" x14ac:dyDescent="0.2">
      <c r="A514" s="16" t="s">
        <v>9</v>
      </c>
      <c r="B514" s="16" t="s">
        <v>1249</v>
      </c>
      <c r="C514" s="17">
        <v>42986</v>
      </c>
      <c r="D514" s="16">
        <v>39967</v>
      </c>
      <c r="E514" s="16">
        <v>33587</v>
      </c>
      <c r="F514" s="16">
        <v>3223</v>
      </c>
      <c r="G514" s="16">
        <v>2420</v>
      </c>
      <c r="H514" s="23">
        <v>0.05</v>
      </c>
      <c r="I514" s="16">
        <v>125</v>
      </c>
    </row>
    <row r="515" spans="1:9" ht="12.75" x14ac:dyDescent="0.2">
      <c r="A515" s="16" t="s">
        <v>9</v>
      </c>
      <c r="B515" s="16" t="s">
        <v>1215</v>
      </c>
      <c r="C515" s="17">
        <v>42988</v>
      </c>
      <c r="D515" s="16">
        <v>12346</v>
      </c>
      <c r="E515" s="16">
        <v>8825</v>
      </c>
      <c r="F515" s="16">
        <v>506</v>
      </c>
      <c r="G515" s="16">
        <v>362</v>
      </c>
      <c r="H515" s="23">
        <v>0.35</v>
      </c>
      <c r="I515" s="16">
        <v>124.99</v>
      </c>
    </row>
    <row r="516" spans="1:9" ht="12.75" x14ac:dyDescent="0.2">
      <c r="A516" s="16" t="s">
        <v>9</v>
      </c>
      <c r="B516" s="16" t="s">
        <v>1216</v>
      </c>
      <c r="C516" s="17">
        <v>42988</v>
      </c>
      <c r="D516" s="16">
        <v>29279</v>
      </c>
      <c r="E516" s="16">
        <v>16839</v>
      </c>
      <c r="F516" s="16">
        <v>576</v>
      </c>
      <c r="G516" s="16">
        <v>420</v>
      </c>
      <c r="H516" s="23">
        <v>0.3</v>
      </c>
      <c r="I516" s="16">
        <v>125</v>
      </c>
    </row>
    <row r="517" spans="1:9" ht="12.75" x14ac:dyDescent="0.2">
      <c r="A517" s="16" t="s">
        <v>9</v>
      </c>
      <c r="B517" s="16" t="s">
        <v>847</v>
      </c>
      <c r="C517" s="17">
        <v>42989</v>
      </c>
      <c r="D517" s="16">
        <v>6490</v>
      </c>
      <c r="E517" s="16">
        <v>5067</v>
      </c>
      <c r="F517" s="16">
        <v>303</v>
      </c>
      <c r="G517" s="16">
        <v>163</v>
      </c>
      <c r="H517" s="23">
        <v>0.46</v>
      </c>
      <c r="I517" s="16">
        <v>75</v>
      </c>
    </row>
    <row r="518" spans="1:9" ht="12.75" x14ac:dyDescent="0.2">
      <c r="A518" s="16" t="s">
        <v>9</v>
      </c>
      <c r="B518" s="16" t="s">
        <v>172</v>
      </c>
      <c r="C518" s="17">
        <v>42989</v>
      </c>
      <c r="D518" s="16">
        <v>21124</v>
      </c>
      <c r="E518" s="16">
        <v>16154</v>
      </c>
      <c r="F518" s="16">
        <v>844</v>
      </c>
      <c r="G518" s="16">
        <v>377</v>
      </c>
      <c r="H518" s="23">
        <v>0.33</v>
      </c>
      <c r="I518" s="16">
        <v>125</v>
      </c>
    </row>
    <row r="519" spans="1:9" ht="12.75" x14ac:dyDescent="0.2">
      <c r="A519" s="16" t="s">
        <v>9</v>
      </c>
      <c r="B519" s="16" t="s">
        <v>171</v>
      </c>
      <c r="C519" s="17">
        <v>42990</v>
      </c>
      <c r="D519" s="16">
        <v>32287</v>
      </c>
      <c r="E519" s="16">
        <v>17018</v>
      </c>
      <c r="F519" s="16">
        <v>1039</v>
      </c>
      <c r="G519" s="16">
        <v>498</v>
      </c>
      <c r="H519" s="23">
        <v>0.4</v>
      </c>
      <c r="I519" s="16">
        <v>200</v>
      </c>
    </row>
    <row r="520" spans="1:9" ht="12.75" x14ac:dyDescent="0.2">
      <c r="A520" s="16" t="s">
        <v>9</v>
      </c>
      <c r="B520" s="16" t="s">
        <v>850</v>
      </c>
      <c r="C520" s="17">
        <v>42991</v>
      </c>
      <c r="D520" s="16">
        <v>4314</v>
      </c>
      <c r="E520" s="16">
        <v>3722</v>
      </c>
      <c r="F520" s="16">
        <v>135</v>
      </c>
      <c r="G520" s="16">
        <v>106</v>
      </c>
      <c r="H520" s="23">
        <v>0.71</v>
      </c>
      <c r="I520" s="16">
        <v>75</v>
      </c>
    </row>
    <row r="521" spans="1:9" ht="12.75" x14ac:dyDescent="0.2">
      <c r="A521" s="16" t="s">
        <v>9</v>
      </c>
      <c r="B521" s="16" t="s">
        <v>848</v>
      </c>
      <c r="C521" s="17">
        <v>42991</v>
      </c>
      <c r="D521" s="16">
        <v>7713</v>
      </c>
      <c r="E521" s="16">
        <v>6365</v>
      </c>
      <c r="F521" s="16">
        <v>493</v>
      </c>
      <c r="G521" s="16">
        <v>246</v>
      </c>
      <c r="H521" s="23">
        <v>0.3</v>
      </c>
      <c r="I521" s="16">
        <v>75</v>
      </c>
    </row>
    <row r="522" spans="1:9" ht="12.75" x14ac:dyDescent="0.2">
      <c r="A522" s="16" t="s">
        <v>9</v>
      </c>
      <c r="B522" s="16" t="s">
        <v>162</v>
      </c>
      <c r="C522" s="17">
        <v>42991</v>
      </c>
      <c r="D522" s="16">
        <v>794251</v>
      </c>
      <c r="E522" s="16">
        <v>118543</v>
      </c>
      <c r="F522" s="16">
        <v>14381</v>
      </c>
      <c r="G522" s="16">
        <v>14202</v>
      </c>
      <c r="H522" s="23">
        <v>0.09</v>
      </c>
      <c r="I522" s="16">
        <v>1249.9000000000001</v>
      </c>
    </row>
    <row r="523" spans="1:9" ht="12.75" x14ac:dyDescent="0.2">
      <c r="A523" s="16" t="s">
        <v>9</v>
      </c>
      <c r="B523" s="16" t="s">
        <v>169</v>
      </c>
      <c r="C523" s="17">
        <v>42992</v>
      </c>
      <c r="D523" s="16">
        <v>38159</v>
      </c>
      <c r="E523" s="16">
        <v>20792</v>
      </c>
      <c r="F523" s="16">
        <v>969</v>
      </c>
      <c r="G523" s="16">
        <v>502</v>
      </c>
      <c r="H523" s="23">
        <v>0.5</v>
      </c>
      <c r="I523" s="16">
        <v>250</v>
      </c>
    </row>
    <row r="524" spans="1:9" ht="12.75" x14ac:dyDescent="0.2">
      <c r="A524" s="16" t="s">
        <v>9</v>
      </c>
      <c r="B524" s="16" t="s">
        <v>1217</v>
      </c>
      <c r="C524" s="17">
        <v>42994</v>
      </c>
      <c r="D524" s="16">
        <v>15879</v>
      </c>
      <c r="E524" s="16">
        <v>11641</v>
      </c>
      <c r="F524" s="16">
        <v>633</v>
      </c>
      <c r="G524" s="16">
        <v>412</v>
      </c>
      <c r="H524" s="23">
        <v>0.48</v>
      </c>
      <c r="I524" s="16">
        <v>199</v>
      </c>
    </row>
    <row r="525" spans="1:9" ht="12.75" x14ac:dyDescent="0.2">
      <c r="A525" s="16" t="s">
        <v>9</v>
      </c>
      <c r="B525" s="16" t="s">
        <v>1218</v>
      </c>
      <c r="C525" s="17">
        <v>42995</v>
      </c>
      <c r="D525" s="16">
        <v>30580</v>
      </c>
      <c r="E525" s="16">
        <v>23955</v>
      </c>
      <c r="F525" s="16">
        <v>1353</v>
      </c>
      <c r="G525" s="16">
        <v>790</v>
      </c>
      <c r="H525" s="23">
        <v>0.25</v>
      </c>
      <c r="I525" s="16">
        <v>199</v>
      </c>
    </row>
    <row r="526" spans="1:9" ht="12.75" x14ac:dyDescent="0.2">
      <c r="A526" s="16" t="s">
        <v>9</v>
      </c>
      <c r="B526" s="16" t="s">
        <v>851</v>
      </c>
      <c r="C526" s="17">
        <v>42998</v>
      </c>
      <c r="D526" s="16">
        <v>10760</v>
      </c>
      <c r="E526" s="16">
        <v>7993</v>
      </c>
      <c r="F526" s="16">
        <v>305</v>
      </c>
      <c r="G526" s="16">
        <v>148</v>
      </c>
      <c r="H526" s="23">
        <v>0.51</v>
      </c>
      <c r="I526" s="16">
        <v>75</v>
      </c>
    </row>
    <row r="527" spans="1:9" ht="12.75" x14ac:dyDescent="0.2">
      <c r="A527" s="16" t="s">
        <v>9</v>
      </c>
      <c r="B527" s="16" t="s">
        <v>853</v>
      </c>
      <c r="C527" s="17">
        <v>43004</v>
      </c>
      <c r="D527" s="16">
        <v>6132</v>
      </c>
      <c r="E527" s="16">
        <v>5506</v>
      </c>
      <c r="F527" s="16">
        <v>306</v>
      </c>
      <c r="G527" s="16">
        <v>145</v>
      </c>
      <c r="H527" s="23">
        <v>0.52</v>
      </c>
      <c r="I527" s="16">
        <v>75</v>
      </c>
    </row>
    <row r="528" spans="1:9" ht="12.75" x14ac:dyDescent="0.2">
      <c r="A528" s="16" t="s">
        <v>9</v>
      </c>
      <c r="B528" s="16" t="s">
        <v>852</v>
      </c>
      <c r="C528" s="17">
        <v>43004</v>
      </c>
      <c r="D528" s="16">
        <v>11957</v>
      </c>
      <c r="E528" s="16">
        <v>10265</v>
      </c>
      <c r="F528" s="16">
        <v>483</v>
      </c>
      <c r="G528" s="16">
        <v>196</v>
      </c>
      <c r="H528" s="23">
        <v>0.38</v>
      </c>
      <c r="I528" s="16">
        <v>75</v>
      </c>
    </row>
    <row r="529" spans="1:9" ht="12.75" x14ac:dyDescent="0.2">
      <c r="A529" s="16" t="s">
        <v>9</v>
      </c>
      <c r="B529" s="16" t="s">
        <v>854</v>
      </c>
      <c r="C529" s="17">
        <v>43005</v>
      </c>
      <c r="D529" s="16">
        <v>8409</v>
      </c>
      <c r="E529" s="16">
        <v>6812</v>
      </c>
      <c r="F529" s="16">
        <v>256</v>
      </c>
      <c r="G529" s="16">
        <v>161</v>
      </c>
      <c r="H529" s="23">
        <v>0.62</v>
      </c>
      <c r="I529" s="16">
        <v>100</v>
      </c>
    </row>
    <row r="530" spans="1:9" ht="12.75" x14ac:dyDescent="0.2">
      <c r="A530" s="16" t="s">
        <v>9</v>
      </c>
      <c r="B530" s="16" t="s">
        <v>176</v>
      </c>
      <c r="C530" s="17">
        <v>43006</v>
      </c>
      <c r="D530" s="16">
        <v>18760</v>
      </c>
      <c r="E530" s="16">
        <v>12811</v>
      </c>
      <c r="F530" s="16">
        <v>270</v>
      </c>
      <c r="G530" s="16">
        <v>205</v>
      </c>
      <c r="H530" s="23">
        <v>0.49</v>
      </c>
      <c r="I530" s="16">
        <v>100</v>
      </c>
    </row>
    <row r="531" spans="1:9" ht="12.75" x14ac:dyDescent="0.2">
      <c r="A531" s="16" t="s">
        <v>9</v>
      </c>
      <c r="B531" s="16" t="s">
        <v>174</v>
      </c>
      <c r="C531" s="17">
        <v>43006</v>
      </c>
      <c r="D531" s="16">
        <v>42200</v>
      </c>
      <c r="E531" s="16">
        <v>29130</v>
      </c>
      <c r="F531" s="16">
        <v>1622</v>
      </c>
      <c r="G531" s="16">
        <v>812</v>
      </c>
      <c r="H531" s="23">
        <v>0.31</v>
      </c>
      <c r="I531" s="16">
        <v>250</v>
      </c>
    </row>
    <row r="532" spans="1:9" ht="12.75" x14ac:dyDescent="0.2">
      <c r="A532" s="16" t="s">
        <v>9</v>
      </c>
      <c r="B532" s="16" t="s">
        <v>756</v>
      </c>
      <c r="C532" s="17">
        <v>43006</v>
      </c>
      <c r="D532" s="16">
        <v>255425</v>
      </c>
      <c r="E532" s="16">
        <v>77126</v>
      </c>
      <c r="F532" s="16">
        <v>3986</v>
      </c>
      <c r="G532" s="16">
        <v>3800</v>
      </c>
      <c r="H532" s="23">
        <v>0.26</v>
      </c>
      <c r="I532" s="16">
        <v>991</v>
      </c>
    </row>
    <row r="533" spans="1:9" ht="12.75" x14ac:dyDescent="0.2">
      <c r="A533" s="16" t="s">
        <v>9</v>
      </c>
      <c r="B533" s="16" t="s">
        <v>1219</v>
      </c>
      <c r="C533" s="17">
        <v>43007</v>
      </c>
      <c r="D533" s="16">
        <v>29588</v>
      </c>
      <c r="E533" s="16">
        <v>25803</v>
      </c>
      <c r="F533" s="16">
        <v>1766</v>
      </c>
      <c r="G533" s="16">
        <v>607</v>
      </c>
      <c r="H533" s="23">
        <v>0.33</v>
      </c>
      <c r="I533" s="16">
        <v>199</v>
      </c>
    </row>
    <row r="534" spans="1:9" ht="12.75" x14ac:dyDescent="0.2">
      <c r="A534" s="16" t="s">
        <v>9</v>
      </c>
      <c r="B534" s="16" t="s">
        <v>167</v>
      </c>
      <c r="C534" s="17">
        <v>43007</v>
      </c>
      <c r="D534" s="16">
        <v>105518</v>
      </c>
      <c r="E534" s="16">
        <v>44804</v>
      </c>
      <c r="F534" s="16">
        <v>3845</v>
      </c>
      <c r="G534" s="16">
        <v>22076</v>
      </c>
      <c r="H534" s="23">
        <v>0.03</v>
      </c>
      <c r="I534" s="16">
        <v>749.99</v>
      </c>
    </row>
    <row r="535" spans="1:9" ht="12.75" x14ac:dyDescent="0.2">
      <c r="A535" s="16" t="s">
        <v>9</v>
      </c>
      <c r="B535" s="16" t="s">
        <v>168</v>
      </c>
      <c r="C535" s="17">
        <v>43007</v>
      </c>
      <c r="D535" s="16">
        <v>109362</v>
      </c>
      <c r="E535" s="16">
        <v>51400</v>
      </c>
      <c r="F535" s="16">
        <v>5688</v>
      </c>
      <c r="G535" s="16">
        <v>9479</v>
      </c>
      <c r="H535" s="23">
        <v>0.04</v>
      </c>
      <c r="I535" s="16">
        <v>375</v>
      </c>
    </row>
    <row r="536" spans="1:9" ht="12.75" x14ac:dyDescent="0.2">
      <c r="A536" s="16" t="s">
        <v>9</v>
      </c>
      <c r="B536" s="16" t="s">
        <v>338</v>
      </c>
      <c r="C536" s="17">
        <v>43010</v>
      </c>
      <c r="D536" s="16">
        <v>10425</v>
      </c>
      <c r="E536" s="16">
        <v>7893</v>
      </c>
      <c r="F536" s="16">
        <v>377</v>
      </c>
      <c r="G536" s="16">
        <v>190</v>
      </c>
      <c r="H536" s="23">
        <v>0.53</v>
      </c>
      <c r="I536" s="16">
        <v>100</v>
      </c>
    </row>
    <row r="537" spans="1:9" ht="12.75" x14ac:dyDescent="0.2">
      <c r="A537" s="16" t="s">
        <v>9</v>
      </c>
      <c r="B537" s="16" t="s">
        <v>175</v>
      </c>
      <c r="C537" s="17">
        <v>43011</v>
      </c>
      <c r="D537" s="16">
        <v>20490</v>
      </c>
      <c r="E537" s="16">
        <v>10429</v>
      </c>
      <c r="F537" s="16">
        <v>759</v>
      </c>
      <c r="G537" s="16">
        <v>130</v>
      </c>
      <c r="H537" s="23">
        <v>0.96</v>
      </c>
      <c r="I537" s="16">
        <v>125</v>
      </c>
    </row>
    <row r="538" spans="1:9" ht="12.75" x14ac:dyDescent="0.2">
      <c r="A538" s="16" t="s">
        <v>9</v>
      </c>
      <c r="B538" s="16" t="s">
        <v>1221</v>
      </c>
      <c r="C538" s="17">
        <v>43011</v>
      </c>
      <c r="D538" s="16">
        <v>15182</v>
      </c>
      <c r="E538" s="16">
        <v>11245</v>
      </c>
      <c r="F538" s="16">
        <v>598</v>
      </c>
      <c r="G538" s="16">
        <v>297</v>
      </c>
      <c r="H538" s="23">
        <v>0.42</v>
      </c>
      <c r="I538" s="16">
        <v>124</v>
      </c>
    </row>
    <row r="539" spans="1:9" ht="12.75" x14ac:dyDescent="0.2">
      <c r="A539" s="16" t="s">
        <v>9</v>
      </c>
      <c r="B539" s="16" t="s">
        <v>340</v>
      </c>
      <c r="C539" s="17">
        <v>43011</v>
      </c>
      <c r="D539" s="16">
        <v>15491</v>
      </c>
      <c r="E539" s="16">
        <v>12627</v>
      </c>
      <c r="F539" s="16">
        <v>388</v>
      </c>
      <c r="G539" s="16">
        <v>165</v>
      </c>
      <c r="H539" s="23">
        <v>0.61</v>
      </c>
      <c r="I539" s="16">
        <v>100</v>
      </c>
    </row>
    <row r="540" spans="1:9" ht="12.75" x14ac:dyDescent="0.2">
      <c r="A540" s="16" t="s">
        <v>9</v>
      </c>
      <c r="B540" s="16" t="s">
        <v>1220</v>
      </c>
      <c r="C540" s="17">
        <v>43011</v>
      </c>
      <c r="D540" s="16">
        <v>25851</v>
      </c>
      <c r="E540" s="16">
        <v>18868</v>
      </c>
      <c r="F540" s="16">
        <v>868</v>
      </c>
      <c r="G540" s="16">
        <v>625</v>
      </c>
      <c r="H540" s="23">
        <v>0.32</v>
      </c>
      <c r="I540" s="16">
        <v>198.98</v>
      </c>
    </row>
    <row r="541" spans="1:9" ht="12.75" x14ac:dyDescent="0.2">
      <c r="A541" s="16" t="s">
        <v>9</v>
      </c>
      <c r="B541" s="16" t="s">
        <v>191</v>
      </c>
      <c r="C541" s="17">
        <v>43013</v>
      </c>
      <c r="D541" s="16">
        <v>9598</v>
      </c>
      <c r="E541" s="16">
        <v>7299</v>
      </c>
      <c r="F541" s="16">
        <v>453</v>
      </c>
      <c r="G541" s="16">
        <v>282</v>
      </c>
      <c r="H541" s="23">
        <v>0.27</v>
      </c>
      <c r="I541" s="16">
        <v>75</v>
      </c>
    </row>
    <row r="542" spans="1:9" ht="12.75" x14ac:dyDescent="0.2">
      <c r="A542" s="16" t="s">
        <v>9</v>
      </c>
      <c r="B542" s="16" t="s">
        <v>190</v>
      </c>
      <c r="C542" s="17">
        <v>43013</v>
      </c>
      <c r="D542" s="16">
        <v>95527</v>
      </c>
      <c r="E542" s="16">
        <v>68021</v>
      </c>
      <c r="F542" s="16">
        <v>2566</v>
      </c>
      <c r="G542" s="16">
        <v>26708</v>
      </c>
      <c r="H542" s="23">
        <v>0.02</v>
      </c>
      <c r="I542" s="16">
        <v>500</v>
      </c>
    </row>
    <row r="543" spans="1:9" ht="12.75" x14ac:dyDescent="0.2">
      <c r="A543" s="16" t="s">
        <v>9</v>
      </c>
      <c r="B543" s="16" t="s">
        <v>341</v>
      </c>
      <c r="C543" s="17">
        <v>43018</v>
      </c>
      <c r="D543" s="16">
        <v>21409</v>
      </c>
      <c r="E543" s="16">
        <v>15231</v>
      </c>
      <c r="F543" s="16">
        <v>717</v>
      </c>
      <c r="G543" s="16">
        <v>199</v>
      </c>
      <c r="H543" s="23">
        <v>0.5</v>
      </c>
      <c r="I543" s="16">
        <v>100</v>
      </c>
    </row>
    <row r="544" spans="1:9" ht="12.75" x14ac:dyDescent="0.2">
      <c r="A544" s="16" t="s">
        <v>9</v>
      </c>
      <c r="B544" s="16" t="s">
        <v>192</v>
      </c>
      <c r="C544" s="17">
        <v>43018</v>
      </c>
      <c r="D544" s="16">
        <v>119193</v>
      </c>
      <c r="E544" s="16">
        <v>78907</v>
      </c>
      <c r="F544" s="16">
        <v>8569</v>
      </c>
      <c r="G544" s="16">
        <v>51868</v>
      </c>
      <c r="H544" s="23">
        <v>0.01</v>
      </c>
      <c r="I544" s="16">
        <v>375</v>
      </c>
    </row>
    <row r="545" spans="1:9" ht="12.75" x14ac:dyDescent="0.2">
      <c r="A545" s="16" t="s">
        <v>9</v>
      </c>
      <c r="B545" s="16" t="s">
        <v>179</v>
      </c>
      <c r="C545" s="17">
        <v>43019</v>
      </c>
      <c r="D545" s="16">
        <v>449793</v>
      </c>
      <c r="E545" s="16">
        <v>135975</v>
      </c>
      <c r="F545" s="16">
        <v>8329</v>
      </c>
      <c r="G545" s="16">
        <v>3872</v>
      </c>
      <c r="H545" s="23">
        <v>0.96</v>
      </c>
      <c r="I545" s="16">
        <v>3734</v>
      </c>
    </row>
    <row r="546" spans="1:9" ht="12.75" x14ac:dyDescent="0.2">
      <c r="A546" s="16" t="s">
        <v>9</v>
      </c>
      <c r="B546" s="16" t="s">
        <v>188</v>
      </c>
      <c r="C546" s="17">
        <v>43023</v>
      </c>
      <c r="D546" s="16">
        <v>202255</v>
      </c>
      <c r="E546" s="16">
        <v>92426</v>
      </c>
      <c r="F546" s="16">
        <v>2620</v>
      </c>
      <c r="G546" s="16">
        <v>1223</v>
      </c>
      <c r="H546" s="23">
        <v>1.04</v>
      </c>
      <c r="I546" s="16">
        <v>1266</v>
      </c>
    </row>
    <row r="547" spans="1:9" ht="12.75" x14ac:dyDescent="0.2">
      <c r="A547" s="16" t="s">
        <v>9</v>
      </c>
      <c r="B547" s="16" t="s">
        <v>342</v>
      </c>
      <c r="C547" s="17">
        <v>43025</v>
      </c>
      <c r="D547" s="16">
        <v>14086</v>
      </c>
      <c r="E547" s="16">
        <v>10397</v>
      </c>
      <c r="F547" s="16">
        <v>465</v>
      </c>
      <c r="G547" s="16">
        <v>202</v>
      </c>
      <c r="H547" s="23">
        <v>0.5</v>
      </c>
      <c r="I547" s="16">
        <v>100</v>
      </c>
    </row>
    <row r="548" spans="1:9" ht="12.75" x14ac:dyDescent="0.2">
      <c r="A548" s="16" t="s">
        <v>9</v>
      </c>
      <c r="B548" s="16" t="s">
        <v>193</v>
      </c>
      <c r="C548" s="17">
        <v>43025</v>
      </c>
      <c r="D548" s="16">
        <v>38596</v>
      </c>
      <c r="E548" s="16">
        <v>26174</v>
      </c>
      <c r="F548" s="16">
        <v>1169</v>
      </c>
      <c r="G548" s="16">
        <v>546</v>
      </c>
      <c r="H548" s="23">
        <v>0.37</v>
      </c>
      <c r="I548" s="16">
        <v>202.99</v>
      </c>
    </row>
    <row r="549" spans="1:9" ht="12.75" x14ac:dyDescent="0.2">
      <c r="A549" s="16" t="s">
        <v>9</v>
      </c>
      <c r="B549" s="16" t="s">
        <v>343</v>
      </c>
      <c r="C549" s="17">
        <v>43027</v>
      </c>
      <c r="D549" s="16">
        <v>28657</v>
      </c>
      <c r="E549" s="16">
        <v>23926</v>
      </c>
      <c r="F549" s="16">
        <v>2286</v>
      </c>
      <c r="G549" s="16">
        <v>575</v>
      </c>
      <c r="H549" s="23">
        <v>0.22</v>
      </c>
      <c r="I549" s="16">
        <v>125</v>
      </c>
    </row>
    <row r="550" spans="1:9" ht="12.75" x14ac:dyDescent="0.2">
      <c r="A550" s="16" t="s">
        <v>9</v>
      </c>
      <c r="B550" s="16" t="s">
        <v>178</v>
      </c>
      <c r="C550" s="17">
        <v>43027</v>
      </c>
      <c r="D550" s="16">
        <v>64577</v>
      </c>
      <c r="E550" s="16">
        <v>28773</v>
      </c>
      <c r="F550" s="16">
        <v>3669</v>
      </c>
      <c r="G550" s="16">
        <v>962</v>
      </c>
      <c r="H550" s="23">
        <v>0.39</v>
      </c>
      <c r="I550" s="16">
        <v>375</v>
      </c>
    </row>
    <row r="551" spans="1:9" ht="12.75" x14ac:dyDescent="0.2">
      <c r="A551" s="16" t="s">
        <v>9</v>
      </c>
      <c r="B551" s="16" t="s">
        <v>1222</v>
      </c>
      <c r="C551" s="17">
        <v>43028</v>
      </c>
      <c r="D551" s="16">
        <v>46246</v>
      </c>
      <c r="E551" s="16">
        <v>37270</v>
      </c>
      <c r="F551" s="16">
        <v>2475</v>
      </c>
      <c r="G551" s="16">
        <v>1181</v>
      </c>
      <c r="H551" s="23">
        <v>0.17</v>
      </c>
      <c r="I551" s="16">
        <v>199</v>
      </c>
    </row>
    <row r="552" spans="1:9" ht="12.75" x14ac:dyDescent="0.2">
      <c r="A552" s="16" t="s">
        <v>9</v>
      </c>
      <c r="B552" s="16" t="s">
        <v>1223</v>
      </c>
      <c r="C552" s="17">
        <v>43029</v>
      </c>
      <c r="D552" s="16">
        <v>24641</v>
      </c>
      <c r="E552" s="16">
        <v>18267</v>
      </c>
      <c r="F552" s="16">
        <v>1389</v>
      </c>
      <c r="G552" s="16">
        <v>725</v>
      </c>
      <c r="H552" s="23">
        <v>0.22</v>
      </c>
      <c r="I552" s="16">
        <v>159</v>
      </c>
    </row>
    <row r="553" spans="1:9" ht="12.75" x14ac:dyDescent="0.2">
      <c r="A553" s="16" t="s">
        <v>9</v>
      </c>
      <c r="B553" s="16" t="s">
        <v>344</v>
      </c>
      <c r="C553" s="17">
        <v>43032</v>
      </c>
      <c r="D553" s="16">
        <v>10356</v>
      </c>
      <c r="E553" s="16">
        <v>6686</v>
      </c>
      <c r="F553" s="16">
        <v>272</v>
      </c>
      <c r="G553" s="16">
        <v>143</v>
      </c>
      <c r="H553" s="23">
        <v>0.7</v>
      </c>
      <c r="I553" s="16">
        <v>100</v>
      </c>
    </row>
    <row r="554" spans="1:9" ht="12.75" x14ac:dyDescent="0.2">
      <c r="A554" s="16" t="s">
        <v>9</v>
      </c>
      <c r="B554" s="16" t="s">
        <v>345</v>
      </c>
      <c r="C554" s="17">
        <v>43033</v>
      </c>
      <c r="D554" s="16">
        <v>25</v>
      </c>
      <c r="E554" s="16">
        <v>25</v>
      </c>
      <c r="F554" s="16">
        <v>1</v>
      </c>
      <c r="I554" s="16">
        <v>0.15</v>
      </c>
    </row>
    <row r="555" spans="1:9" ht="12.75" x14ac:dyDescent="0.2">
      <c r="A555" s="16" t="s">
        <v>9</v>
      </c>
      <c r="B555" s="16" t="s">
        <v>1225</v>
      </c>
      <c r="C555" s="17">
        <v>43033</v>
      </c>
      <c r="D555" s="16">
        <v>23098</v>
      </c>
      <c r="E555" s="16">
        <v>15059</v>
      </c>
      <c r="F555" s="16">
        <v>1004</v>
      </c>
      <c r="G555" s="16">
        <v>581</v>
      </c>
      <c r="H555" s="23">
        <v>0.34</v>
      </c>
      <c r="I555" s="16">
        <v>199</v>
      </c>
    </row>
    <row r="556" spans="1:9" ht="12.75" x14ac:dyDescent="0.2">
      <c r="A556" s="16" t="s">
        <v>9</v>
      </c>
      <c r="B556" s="16" t="s">
        <v>1224</v>
      </c>
      <c r="C556" s="17">
        <v>43033</v>
      </c>
      <c r="D556" s="16">
        <v>57840</v>
      </c>
      <c r="E556" s="16">
        <v>39333</v>
      </c>
      <c r="F556" s="16">
        <v>1735</v>
      </c>
      <c r="G556" s="16">
        <v>1027</v>
      </c>
      <c r="H556" s="23">
        <v>0.19</v>
      </c>
      <c r="I556" s="16">
        <v>199</v>
      </c>
    </row>
    <row r="557" spans="1:9" ht="12.75" x14ac:dyDescent="0.2">
      <c r="A557" s="16" t="s">
        <v>9</v>
      </c>
      <c r="B557" s="16" t="s">
        <v>194</v>
      </c>
      <c r="C557" s="17">
        <v>43033</v>
      </c>
      <c r="D557" s="16">
        <v>151233</v>
      </c>
      <c r="E557" s="16">
        <v>62058</v>
      </c>
      <c r="F557" s="16">
        <v>3385</v>
      </c>
      <c r="G557" s="16">
        <v>1549</v>
      </c>
      <c r="H557" s="23">
        <v>0.48</v>
      </c>
      <c r="I557" s="16">
        <v>750</v>
      </c>
    </row>
    <row r="558" spans="1:9" ht="12.75" x14ac:dyDescent="0.2">
      <c r="A558" s="16" t="s">
        <v>9</v>
      </c>
      <c r="B558" s="16" t="s">
        <v>346</v>
      </c>
      <c r="C558" s="17">
        <v>43034</v>
      </c>
      <c r="D558" s="16">
        <v>24709</v>
      </c>
      <c r="E558" s="16">
        <v>20502</v>
      </c>
      <c r="F558" s="16">
        <v>2334</v>
      </c>
      <c r="G558" s="16">
        <v>407</v>
      </c>
      <c r="H558" s="23">
        <v>0.31</v>
      </c>
      <c r="I558" s="16">
        <v>125</v>
      </c>
    </row>
    <row r="559" spans="1:9" ht="12.75" x14ac:dyDescent="0.2">
      <c r="A559" s="16" t="s">
        <v>9</v>
      </c>
      <c r="B559" s="16" t="s">
        <v>1226</v>
      </c>
      <c r="C559" s="17">
        <v>43035</v>
      </c>
      <c r="D559" s="16">
        <v>63727</v>
      </c>
      <c r="E559" s="16">
        <v>47916</v>
      </c>
      <c r="F559" s="16">
        <v>6244</v>
      </c>
      <c r="G559" s="16">
        <v>1417</v>
      </c>
      <c r="H559" s="23">
        <v>0.14000000000000001</v>
      </c>
      <c r="I559" s="16">
        <v>199</v>
      </c>
    </row>
    <row r="560" spans="1:9" ht="12.75" x14ac:dyDescent="0.2">
      <c r="A560" s="16" t="s">
        <v>9</v>
      </c>
      <c r="B560" s="16" t="s">
        <v>347</v>
      </c>
      <c r="C560" s="17">
        <v>43036</v>
      </c>
      <c r="D560" s="16">
        <v>454</v>
      </c>
      <c r="E560" s="16">
        <v>452</v>
      </c>
      <c r="F560" s="16">
        <v>6</v>
      </c>
      <c r="G560" s="16">
        <v>5</v>
      </c>
      <c r="H560" s="23">
        <v>0.76</v>
      </c>
      <c r="I560" s="16">
        <v>3.82</v>
      </c>
    </row>
    <row r="561" spans="1:9" ht="12.75" x14ac:dyDescent="0.2">
      <c r="A561" s="16" t="s">
        <v>9</v>
      </c>
      <c r="B561" s="16" t="s">
        <v>196</v>
      </c>
      <c r="C561" s="17">
        <v>43039</v>
      </c>
      <c r="D561" s="16">
        <v>7183</v>
      </c>
      <c r="E561" s="16">
        <v>5831</v>
      </c>
      <c r="F561" s="16">
        <v>269</v>
      </c>
      <c r="G561" s="16">
        <v>139</v>
      </c>
      <c r="H561" s="23">
        <v>0.24</v>
      </c>
      <c r="I561" s="16">
        <v>32.71</v>
      </c>
    </row>
    <row r="562" spans="1:9" ht="12.75" x14ac:dyDescent="0.2">
      <c r="A562" s="16" t="s">
        <v>9</v>
      </c>
      <c r="B562" s="16" t="s">
        <v>177</v>
      </c>
      <c r="C562" s="17">
        <v>43039</v>
      </c>
      <c r="D562" s="16">
        <v>132558</v>
      </c>
      <c r="E562" s="16">
        <v>63290</v>
      </c>
      <c r="F562" s="16">
        <v>5410</v>
      </c>
      <c r="G562" s="16">
        <v>23885</v>
      </c>
      <c r="H562" s="23">
        <v>0.02</v>
      </c>
      <c r="I562" s="16">
        <v>374.99</v>
      </c>
    </row>
    <row r="563" spans="1:9" ht="12.75" x14ac:dyDescent="0.2">
      <c r="A563" s="16" t="s">
        <v>9</v>
      </c>
      <c r="B563" s="16" t="s">
        <v>189</v>
      </c>
      <c r="C563" s="17">
        <v>43041</v>
      </c>
      <c r="D563" s="16">
        <v>36750</v>
      </c>
      <c r="E563" s="16">
        <v>20570</v>
      </c>
      <c r="F563" s="16">
        <v>816</v>
      </c>
      <c r="G563" s="16">
        <v>376</v>
      </c>
      <c r="H563" s="23">
        <v>0.66</v>
      </c>
      <c r="I563" s="16">
        <v>249.99</v>
      </c>
    </row>
    <row r="564" spans="1:9" ht="12.75" x14ac:dyDescent="0.2">
      <c r="A564" s="16" t="s">
        <v>9</v>
      </c>
      <c r="B564" s="16" t="s">
        <v>1227</v>
      </c>
      <c r="C564" s="17">
        <v>43041</v>
      </c>
      <c r="D564" s="16">
        <v>30111</v>
      </c>
      <c r="E564" s="16">
        <v>21112</v>
      </c>
      <c r="F564" s="16">
        <v>1582</v>
      </c>
      <c r="G564" s="16">
        <v>1033</v>
      </c>
      <c r="H564" s="23">
        <v>0.19</v>
      </c>
      <c r="I564" s="16">
        <v>198.99</v>
      </c>
    </row>
    <row r="565" spans="1:9" ht="12.75" x14ac:dyDescent="0.2">
      <c r="A565" s="16" t="s">
        <v>9</v>
      </c>
      <c r="B565" s="16" t="s">
        <v>349</v>
      </c>
      <c r="C565" s="17">
        <v>43043</v>
      </c>
      <c r="D565" s="16">
        <v>29955</v>
      </c>
      <c r="E565" s="16">
        <v>25797</v>
      </c>
      <c r="F565" s="16">
        <v>1718</v>
      </c>
      <c r="G565" s="16">
        <v>12164</v>
      </c>
      <c r="H565" s="23">
        <v>0.01</v>
      </c>
      <c r="I565" s="16">
        <v>83</v>
      </c>
    </row>
    <row r="566" spans="1:9" ht="12.75" x14ac:dyDescent="0.2">
      <c r="A566" s="16" t="s">
        <v>9</v>
      </c>
      <c r="B566" s="16" t="s">
        <v>1228</v>
      </c>
      <c r="C566" s="17">
        <v>43043</v>
      </c>
      <c r="D566" s="16">
        <v>47525</v>
      </c>
      <c r="E566" s="16">
        <v>25869</v>
      </c>
      <c r="F566" s="16">
        <v>1200</v>
      </c>
      <c r="G566" s="16">
        <v>408</v>
      </c>
      <c r="H566" s="23">
        <v>0.61</v>
      </c>
      <c r="I566" s="16">
        <v>248.99</v>
      </c>
    </row>
    <row r="567" spans="1:9" ht="12.75" x14ac:dyDescent="0.2">
      <c r="A567" s="16" t="s">
        <v>9</v>
      </c>
      <c r="B567" s="16" t="s">
        <v>351</v>
      </c>
      <c r="C567" s="17">
        <v>43047</v>
      </c>
      <c r="D567" s="16">
        <v>7325</v>
      </c>
      <c r="E567" s="16">
        <v>5778</v>
      </c>
      <c r="F567" s="16">
        <v>434</v>
      </c>
      <c r="G567" s="16">
        <v>166</v>
      </c>
      <c r="H567" s="23">
        <v>0.45</v>
      </c>
      <c r="I567" s="16">
        <v>75</v>
      </c>
    </row>
    <row r="568" spans="1:9" ht="12.75" x14ac:dyDescent="0.2">
      <c r="A568" s="16" t="s">
        <v>9</v>
      </c>
      <c r="B568" s="16" t="s">
        <v>352</v>
      </c>
      <c r="C568" s="17">
        <v>43048</v>
      </c>
      <c r="D568" s="16">
        <v>8931</v>
      </c>
      <c r="E568" s="16">
        <v>5841</v>
      </c>
      <c r="F568" s="16">
        <v>358</v>
      </c>
      <c r="G568" s="16">
        <v>281</v>
      </c>
      <c r="H568" s="23">
        <v>0.52</v>
      </c>
      <c r="I568" s="16">
        <v>147</v>
      </c>
    </row>
    <row r="569" spans="1:9" ht="12.75" x14ac:dyDescent="0.2">
      <c r="A569" s="16" t="s">
        <v>9</v>
      </c>
      <c r="B569" s="16" t="s">
        <v>1230</v>
      </c>
      <c r="C569" s="17">
        <v>43049</v>
      </c>
      <c r="D569" s="16">
        <v>11535</v>
      </c>
      <c r="E569" s="16">
        <v>8242</v>
      </c>
      <c r="F569" s="16">
        <v>499</v>
      </c>
      <c r="G569" s="16">
        <v>363</v>
      </c>
      <c r="H569" s="23">
        <v>0.55000000000000004</v>
      </c>
      <c r="I569" s="16">
        <v>198.94</v>
      </c>
    </row>
    <row r="570" spans="1:9" ht="12.75" x14ac:dyDescent="0.2">
      <c r="A570" s="16" t="s">
        <v>9</v>
      </c>
      <c r="B570" s="16" t="s">
        <v>1229</v>
      </c>
      <c r="C570" s="17">
        <v>43049</v>
      </c>
      <c r="D570" s="16">
        <v>11862</v>
      </c>
      <c r="E570" s="16">
        <v>9126</v>
      </c>
      <c r="F570" s="16">
        <v>534</v>
      </c>
      <c r="G570" s="16">
        <v>424</v>
      </c>
      <c r="H570" s="23">
        <v>0.47</v>
      </c>
      <c r="I570" s="16">
        <v>199</v>
      </c>
    </row>
    <row r="571" spans="1:9" ht="12.75" x14ac:dyDescent="0.2">
      <c r="A571" s="16" t="s">
        <v>9</v>
      </c>
      <c r="B571" s="16" t="s">
        <v>1231</v>
      </c>
      <c r="C571" s="17">
        <v>43049</v>
      </c>
      <c r="D571" s="16">
        <v>18822</v>
      </c>
      <c r="E571" s="16">
        <v>13476</v>
      </c>
      <c r="F571" s="16">
        <v>1176</v>
      </c>
      <c r="G571" s="16">
        <v>438</v>
      </c>
      <c r="H571" s="23">
        <v>0.45</v>
      </c>
      <c r="I571" s="16">
        <v>199</v>
      </c>
    </row>
    <row r="572" spans="1:9" ht="12.75" x14ac:dyDescent="0.2">
      <c r="A572" s="16" t="s">
        <v>9</v>
      </c>
      <c r="B572" s="16" t="s">
        <v>1232</v>
      </c>
      <c r="C572" s="17">
        <v>43054</v>
      </c>
      <c r="D572" s="16">
        <v>55277</v>
      </c>
      <c r="E572" s="16">
        <v>44078</v>
      </c>
      <c r="F572" s="16">
        <v>5561</v>
      </c>
      <c r="G572" s="16">
        <v>1680</v>
      </c>
      <c r="H572" s="23">
        <v>0.12</v>
      </c>
      <c r="I572" s="16">
        <v>199</v>
      </c>
    </row>
    <row r="573" spans="1:9" ht="12.75" x14ac:dyDescent="0.2">
      <c r="A573" s="16" t="s">
        <v>9</v>
      </c>
      <c r="B573" s="16" t="s">
        <v>757</v>
      </c>
      <c r="C573" s="17">
        <v>43055</v>
      </c>
      <c r="D573" s="16">
        <v>63359</v>
      </c>
      <c r="E573" s="16">
        <v>25902</v>
      </c>
      <c r="F573" s="16">
        <v>1703</v>
      </c>
      <c r="G573" s="16">
        <v>10087</v>
      </c>
      <c r="H573" s="23">
        <v>0.05</v>
      </c>
      <c r="I573" s="16">
        <v>541.25</v>
      </c>
    </row>
    <row r="574" spans="1:9" ht="12.75" x14ac:dyDescent="0.2">
      <c r="A574" s="16" t="s">
        <v>9</v>
      </c>
      <c r="B574" s="16" t="s">
        <v>754</v>
      </c>
      <c r="C574" s="17">
        <v>43055</v>
      </c>
      <c r="D574" s="16">
        <v>62168</v>
      </c>
      <c r="E574" s="16">
        <v>41520</v>
      </c>
      <c r="F574" s="16">
        <v>1175</v>
      </c>
      <c r="G574" s="16">
        <v>9648</v>
      </c>
      <c r="H574" s="23">
        <v>7.0000000000000007E-2</v>
      </c>
      <c r="I574" s="16">
        <v>701.83</v>
      </c>
    </row>
    <row r="575" spans="1:9" ht="12.75" x14ac:dyDescent="0.2">
      <c r="A575" s="16" t="s">
        <v>9</v>
      </c>
      <c r="B575" s="16" t="s">
        <v>758</v>
      </c>
      <c r="C575" s="17">
        <v>43055</v>
      </c>
      <c r="D575" s="16">
        <v>157127</v>
      </c>
      <c r="E575" s="16">
        <v>106229</v>
      </c>
      <c r="F575" s="16">
        <v>3709</v>
      </c>
      <c r="G575" s="16">
        <v>23996</v>
      </c>
      <c r="H575" s="23">
        <v>0.06</v>
      </c>
      <c r="I575" s="16">
        <v>1502.32</v>
      </c>
    </row>
    <row r="576" spans="1:9" ht="12.75" x14ac:dyDescent="0.2">
      <c r="A576" s="16" t="s">
        <v>9</v>
      </c>
      <c r="B576" s="16" t="s">
        <v>755</v>
      </c>
      <c r="C576" s="17">
        <v>43055</v>
      </c>
      <c r="D576" s="16">
        <v>292213</v>
      </c>
      <c r="E576" s="16">
        <v>188685</v>
      </c>
      <c r="F576" s="16">
        <v>3283</v>
      </c>
      <c r="G576" s="16">
        <v>26093</v>
      </c>
      <c r="H576" s="23">
        <v>0.1</v>
      </c>
      <c r="I576" s="16">
        <v>2707.37</v>
      </c>
    </row>
    <row r="577" spans="1:9" ht="12.75" x14ac:dyDescent="0.2">
      <c r="A577" s="16" t="s">
        <v>9</v>
      </c>
      <c r="B577" s="16" t="s">
        <v>1234</v>
      </c>
      <c r="C577" s="17">
        <v>43057</v>
      </c>
      <c r="D577" s="16">
        <v>20795</v>
      </c>
      <c r="E577" s="16">
        <v>16362</v>
      </c>
      <c r="F577" s="16">
        <v>1471</v>
      </c>
      <c r="G577" s="16">
        <v>721</v>
      </c>
      <c r="H577" s="23">
        <v>0.28000000000000003</v>
      </c>
      <c r="I577" s="16">
        <v>199</v>
      </c>
    </row>
    <row r="578" spans="1:9" ht="12.75" x14ac:dyDescent="0.2">
      <c r="A578" s="16" t="s">
        <v>9</v>
      </c>
      <c r="B578" s="16" t="s">
        <v>1233</v>
      </c>
      <c r="C578" s="17">
        <v>43057</v>
      </c>
      <c r="D578" s="16">
        <v>33886</v>
      </c>
      <c r="E578" s="16">
        <v>27154</v>
      </c>
      <c r="F578" s="16">
        <v>2700</v>
      </c>
      <c r="G578" s="16">
        <v>1130</v>
      </c>
      <c r="H578" s="23">
        <v>0.18</v>
      </c>
      <c r="I578" s="16">
        <v>199</v>
      </c>
    </row>
    <row r="579" spans="1:9" ht="12.75" x14ac:dyDescent="0.2">
      <c r="A579" s="16" t="s">
        <v>9</v>
      </c>
      <c r="B579" s="16" t="s">
        <v>1235</v>
      </c>
      <c r="C579" s="17">
        <v>43058</v>
      </c>
      <c r="D579" s="16">
        <v>26257</v>
      </c>
      <c r="E579" s="16">
        <v>20138</v>
      </c>
      <c r="F579" s="16">
        <v>1645</v>
      </c>
      <c r="G579" s="16">
        <v>917</v>
      </c>
      <c r="H579" s="23">
        <v>0.22</v>
      </c>
      <c r="I579" s="16">
        <v>199</v>
      </c>
    </row>
    <row r="580" spans="1:9" ht="12.75" x14ac:dyDescent="0.2">
      <c r="A580" s="16" t="s">
        <v>9</v>
      </c>
      <c r="B580" s="16" t="s">
        <v>759</v>
      </c>
      <c r="C580" s="17">
        <v>43062</v>
      </c>
      <c r="D580" s="16">
        <v>232729</v>
      </c>
      <c r="E580" s="16">
        <v>149940</v>
      </c>
      <c r="F580" s="16">
        <v>3203</v>
      </c>
      <c r="G580" s="16">
        <v>2180</v>
      </c>
      <c r="H580" s="23">
        <v>1</v>
      </c>
      <c r="I580" s="16">
        <v>2174.8200000000002</v>
      </c>
    </row>
    <row r="581" spans="1:9" ht="12.75" x14ac:dyDescent="0.2">
      <c r="A581" s="16" t="s">
        <v>9</v>
      </c>
      <c r="B581" s="16" t="s">
        <v>1238</v>
      </c>
      <c r="C581" s="17">
        <v>43063</v>
      </c>
      <c r="D581" s="16">
        <v>5901</v>
      </c>
      <c r="E581" s="16">
        <v>4360</v>
      </c>
      <c r="F581" s="16">
        <v>313</v>
      </c>
      <c r="G581" s="16">
        <v>227</v>
      </c>
      <c r="H581" s="23">
        <v>0.55000000000000004</v>
      </c>
      <c r="I581" s="16">
        <v>125</v>
      </c>
    </row>
    <row r="582" spans="1:9" ht="12.75" x14ac:dyDescent="0.2">
      <c r="A582" s="16" t="s">
        <v>9</v>
      </c>
      <c r="B582" s="16" t="s">
        <v>1237</v>
      </c>
      <c r="C582" s="17">
        <v>43064</v>
      </c>
      <c r="D582" s="16">
        <v>22938</v>
      </c>
      <c r="E582" s="16">
        <v>14553</v>
      </c>
      <c r="F582" s="16">
        <v>833</v>
      </c>
      <c r="G582" s="16">
        <v>510</v>
      </c>
      <c r="H582" s="23">
        <v>0.39</v>
      </c>
      <c r="I582" s="16">
        <v>199</v>
      </c>
    </row>
    <row r="583" spans="1:9" ht="12.75" x14ac:dyDescent="0.2">
      <c r="A583" s="16" t="s">
        <v>9</v>
      </c>
      <c r="B583" s="16" t="s">
        <v>1236</v>
      </c>
      <c r="C583" s="17">
        <v>43064</v>
      </c>
      <c r="D583" s="16">
        <v>22864</v>
      </c>
      <c r="E583" s="16">
        <v>14813</v>
      </c>
      <c r="F583" s="16">
        <v>801</v>
      </c>
      <c r="G583" s="16">
        <v>359</v>
      </c>
      <c r="H583" s="23">
        <v>0.55000000000000004</v>
      </c>
      <c r="I583" s="16">
        <v>199</v>
      </c>
    </row>
    <row r="584" spans="1:9" ht="12.75" x14ac:dyDescent="0.2">
      <c r="A584" s="16" t="s">
        <v>9</v>
      </c>
      <c r="B584" s="16" t="s">
        <v>1239</v>
      </c>
      <c r="C584" s="17">
        <v>43068</v>
      </c>
      <c r="D584" s="16">
        <v>26643</v>
      </c>
      <c r="E584" s="16">
        <v>18694</v>
      </c>
      <c r="F584" s="16">
        <v>1226</v>
      </c>
      <c r="G584" s="16">
        <v>788</v>
      </c>
      <c r="H584" s="23">
        <v>0.25</v>
      </c>
      <c r="I584" s="16">
        <v>198.99</v>
      </c>
    </row>
    <row r="585" spans="1:9" ht="12.75" x14ac:dyDescent="0.2">
      <c r="A585" s="16" t="s">
        <v>9</v>
      </c>
      <c r="B585" s="16" t="s">
        <v>1240</v>
      </c>
      <c r="C585" s="17">
        <v>43069</v>
      </c>
      <c r="D585" s="16">
        <v>24318</v>
      </c>
      <c r="E585" s="16">
        <v>17420</v>
      </c>
      <c r="F585" s="16">
        <v>1150</v>
      </c>
      <c r="G585" s="16">
        <v>760</v>
      </c>
      <c r="H585" s="23">
        <v>0.26</v>
      </c>
      <c r="I585" s="16">
        <v>198.99</v>
      </c>
    </row>
    <row r="586" spans="1:9" ht="12.75" x14ac:dyDescent="0.2">
      <c r="A586" s="16" t="s">
        <v>9</v>
      </c>
      <c r="B586" s="16" t="s">
        <v>1241</v>
      </c>
      <c r="C586" s="17">
        <v>43071</v>
      </c>
      <c r="D586" s="16">
        <v>43751</v>
      </c>
      <c r="E586" s="16">
        <v>31454</v>
      </c>
      <c r="F586" s="16">
        <v>3147</v>
      </c>
      <c r="G586" s="16">
        <v>915</v>
      </c>
      <c r="H586" s="23">
        <v>0.22</v>
      </c>
      <c r="I586" s="16">
        <v>199</v>
      </c>
    </row>
    <row r="587" spans="1:9" ht="12.75" x14ac:dyDescent="0.2">
      <c r="A587" s="16" t="s">
        <v>9</v>
      </c>
      <c r="B587" s="16" t="s">
        <v>1242</v>
      </c>
      <c r="C587" s="17">
        <v>43084</v>
      </c>
      <c r="D587" s="16">
        <v>36052</v>
      </c>
      <c r="E587" s="16">
        <v>23039</v>
      </c>
      <c r="F587" s="16">
        <v>1569</v>
      </c>
      <c r="G587" s="16">
        <v>517</v>
      </c>
      <c r="H587" s="23">
        <v>0.38</v>
      </c>
      <c r="I587" s="16">
        <v>199</v>
      </c>
    </row>
    <row r="588" spans="1:9" ht="12.75" x14ac:dyDescent="0.2">
      <c r="A588" s="16" t="s">
        <v>9</v>
      </c>
      <c r="B588" s="16" t="s">
        <v>1243</v>
      </c>
      <c r="C588" s="17">
        <v>43090</v>
      </c>
      <c r="D588" s="16">
        <v>33352</v>
      </c>
      <c r="E588" s="16">
        <v>23291</v>
      </c>
      <c r="F588" s="16">
        <v>1679</v>
      </c>
      <c r="G588" s="16">
        <v>968</v>
      </c>
      <c r="H588" s="23">
        <v>0.21</v>
      </c>
      <c r="I588" s="16">
        <v>199</v>
      </c>
    </row>
    <row r="589" spans="1:9" ht="12.75" x14ac:dyDescent="0.2">
      <c r="A589" s="16" t="s">
        <v>9</v>
      </c>
      <c r="B589" s="16" t="s">
        <v>1244</v>
      </c>
      <c r="C589" s="17">
        <v>43091</v>
      </c>
      <c r="D589" s="16">
        <v>10667</v>
      </c>
      <c r="E589" s="16">
        <v>10374</v>
      </c>
      <c r="F589" s="16">
        <v>1301</v>
      </c>
      <c r="G589" s="16">
        <v>595</v>
      </c>
      <c r="H589" s="23">
        <v>0.08</v>
      </c>
      <c r="I589" s="16">
        <v>47.49</v>
      </c>
    </row>
    <row r="590" spans="1:9" ht="12.75" x14ac:dyDescent="0.2">
      <c r="A590" s="16" t="s">
        <v>9</v>
      </c>
      <c r="B590" s="16" t="s">
        <v>1013</v>
      </c>
      <c r="C590" s="17">
        <v>43091</v>
      </c>
      <c r="D590" s="16">
        <v>35613</v>
      </c>
      <c r="E590" s="16">
        <v>32274</v>
      </c>
      <c r="F590" s="16">
        <v>4014</v>
      </c>
      <c r="G590" s="16">
        <v>1831</v>
      </c>
      <c r="H590" s="23">
        <v>0.08</v>
      </c>
      <c r="I590" s="16">
        <v>151</v>
      </c>
    </row>
    <row r="591" spans="1:9" ht="12.75" x14ac:dyDescent="0.2">
      <c r="A591" s="16" t="s">
        <v>9</v>
      </c>
      <c r="B591" s="16" t="s">
        <v>770</v>
      </c>
      <c r="C591" s="17">
        <v>43091</v>
      </c>
      <c r="D591" s="16">
        <v>49436</v>
      </c>
      <c r="E591" s="16">
        <v>41424</v>
      </c>
      <c r="F591" s="16">
        <v>7935</v>
      </c>
      <c r="G591" s="16">
        <v>2615</v>
      </c>
      <c r="H591" s="23">
        <v>0.08</v>
      </c>
      <c r="I591" s="16">
        <v>199</v>
      </c>
    </row>
    <row r="592" spans="1:9" ht="12.75" x14ac:dyDescent="0.2">
      <c r="A592" s="16" t="s">
        <v>9</v>
      </c>
      <c r="B592" s="16" t="s">
        <v>354</v>
      </c>
      <c r="C592" s="17">
        <v>43095</v>
      </c>
      <c r="D592" s="16">
        <v>20396</v>
      </c>
      <c r="E592" s="16">
        <v>17446</v>
      </c>
      <c r="F592" s="16">
        <v>1222</v>
      </c>
      <c r="G592" s="16">
        <v>466</v>
      </c>
      <c r="H592" s="23">
        <v>0.27</v>
      </c>
      <c r="I592" s="16">
        <v>125</v>
      </c>
    </row>
    <row r="593" spans="1:9" ht="12.75" x14ac:dyDescent="0.2">
      <c r="A593" s="16" t="s">
        <v>9</v>
      </c>
      <c r="B593" s="16" t="s">
        <v>355</v>
      </c>
      <c r="C593" s="17">
        <v>43096</v>
      </c>
      <c r="D593" s="16">
        <v>8867</v>
      </c>
      <c r="E593" s="16">
        <v>7055</v>
      </c>
      <c r="F593" s="16">
        <v>270</v>
      </c>
      <c r="G593" s="16">
        <v>163</v>
      </c>
      <c r="H593" s="23">
        <v>0.77</v>
      </c>
      <c r="I593" s="16">
        <v>125</v>
      </c>
    </row>
    <row r="594" spans="1:9" ht="12.75" x14ac:dyDescent="0.2">
      <c r="A594" s="16" t="s">
        <v>9</v>
      </c>
      <c r="B594" s="16" t="s">
        <v>359</v>
      </c>
      <c r="C594" s="17">
        <v>43097</v>
      </c>
      <c r="D594" s="16">
        <v>5425</v>
      </c>
      <c r="E594" s="16">
        <v>5279</v>
      </c>
      <c r="F594" s="16">
        <v>296</v>
      </c>
      <c r="G594" s="16">
        <v>87</v>
      </c>
      <c r="H594" s="23">
        <v>0.59</v>
      </c>
      <c r="I594" s="16">
        <v>51.12</v>
      </c>
    </row>
    <row r="595" spans="1:9" ht="12.75" x14ac:dyDescent="0.2">
      <c r="A595" s="16" t="s">
        <v>9</v>
      </c>
      <c r="B595" s="16" t="s">
        <v>356</v>
      </c>
      <c r="C595" s="17">
        <v>43097</v>
      </c>
      <c r="D595" s="16">
        <v>9392</v>
      </c>
      <c r="E595" s="16">
        <v>8107</v>
      </c>
      <c r="F595" s="16">
        <v>292</v>
      </c>
      <c r="G595" s="16">
        <v>240</v>
      </c>
      <c r="H595" s="23">
        <v>0.52</v>
      </c>
      <c r="I595" s="16">
        <v>125</v>
      </c>
    </row>
    <row r="596" spans="1:9" ht="12.75" x14ac:dyDescent="0.2">
      <c r="A596" s="16" t="s">
        <v>9</v>
      </c>
      <c r="B596" s="16" t="s">
        <v>358</v>
      </c>
      <c r="C596" s="17">
        <v>43097</v>
      </c>
      <c r="D596" s="16">
        <v>19488</v>
      </c>
      <c r="E596" s="16">
        <v>18301</v>
      </c>
      <c r="F596" s="16">
        <v>930</v>
      </c>
      <c r="G596" s="16">
        <v>786</v>
      </c>
      <c r="H596" s="23">
        <v>0.22</v>
      </c>
      <c r="I596" s="16">
        <v>175</v>
      </c>
    </row>
    <row r="597" spans="1:9" ht="12.75" x14ac:dyDescent="0.2">
      <c r="A597" s="16" t="s">
        <v>9</v>
      </c>
      <c r="B597" s="16" t="s">
        <v>357</v>
      </c>
      <c r="C597" s="17">
        <v>43097</v>
      </c>
      <c r="D597" s="16">
        <v>24181</v>
      </c>
      <c r="E597" s="16">
        <v>21411</v>
      </c>
      <c r="F597" s="16">
        <v>599</v>
      </c>
      <c r="G597" s="16">
        <v>7183</v>
      </c>
      <c r="H597" s="23">
        <v>0.02</v>
      </c>
      <c r="I597" s="16">
        <v>175</v>
      </c>
    </row>
    <row r="598" spans="1:9" ht="12.75" x14ac:dyDescent="0.2">
      <c r="A598" s="16" t="s">
        <v>9</v>
      </c>
      <c r="B598" s="16" t="s">
        <v>361</v>
      </c>
      <c r="C598" s="17">
        <v>43098</v>
      </c>
      <c r="D598" s="16">
        <v>6174</v>
      </c>
      <c r="E598" s="16">
        <v>4876</v>
      </c>
      <c r="F598" s="16">
        <v>203</v>
      </c>
      <c r="G598" s="16">
        <v>59</v>
      </c>
      <c r="H598" s="23">
        <v>1.08</v>
      </c>
      <c r="I598" s="16">
        <v>64</v>
      </c>
    </row>
    <row r="599" spans="1:9" ht="12.75" x14ac:dyDescent="0.2">
      <c r="A599" s="16" t="s">
        <v>9</v>
      </c>
      <c r="B599" s="16" t="s">
        <v>360</v>
      </c>
      <c r="C599" s="17">
        <v>43098</v>
      </c>
      <c r="D599" s="16">
        <v>25301</v>
      </c>
      <c r="E599" s="16">
        <v>20346</v>
      </c>
      <c r="F599" s="16">
        <v>1643</v>
      </c>
      <c r="G599" s="16">
        <v>592</v>
      </c>
      <c r="H599" s="23">
        <v>0.25</v>
      </c>
      <c r="I599" s="16">
        <v>150</v>
      </c>
    </row>
    <row r="600" spans="1:9" ht="12.75" x14ac:dyDescent="0.2">
      <c r="A600" s="16" t="s">
        <v>9</v>
      </c>
      <c r="B600" s="16" t="s">
        <v>771</v>
      </c>
      <c r="C600" s="17">
        <v>43104</v>
      </c>
      <c r="D600" s="16">
        <v>29876</v>
      </c>
      <c r="E600" s="16">
        <v>18963</v>
      </c>
      <c r="F600" s="16">
        <v>1164</v>
      </c>
      <c r="G600" s="16">
        <v>1113</v>
      </c>
      <c r="H600" s="23">
        <v>0.18</v>
      </c>
      <c r="I600" s="16">
        <v>199</v>
      </c>
    </row>
    <row r="601" spans="1:9" ht="12.75" x14ac:dyDescent="0.2">
      <c r="A601" s="16" t="s">
        <v>9</v>
      </c>
      <c r="B601" s="16" t="s">
        <v>772</v>
      </c>
      <c r="C601" s="17">
        <v>43104</v>
      </c>
      <c r="D601" s="16">
        <v>48682</v>
      </c>
      <c r="E601" s="16">
        <v>35947</v>
      </c>
      <c r="F601" s="16">
        <v>2915</v>
      </c>
      <c r="G601" s="16">
        <v>1189</v>
      </c>
      <c r="H601" s="23">
        <v>0.17</v>
      </c>
      <c r="I601" s="16">
        <v>199</v>
      </c>
    </row>
    <row r="602" spans="1:9" ht="12.75" x14ac:dyDescent="0.2">
      <c r="A602" s="16" t="s">
        <v>9</v>
      </c>
      <c r="B602" s="16" t="s">
        <v>773</v>
      </c>
      <c r="C602" s="17">
        <v>43106</v>
      </c>
      <c r="D602" s="16">
        <v>37884</v>
      </c>
      <c r="E602" s="16">
        <v>22156</v>
      </c>
      <c r="F602" s="16">
        <v>1196</v>
      </c>
      <c r="G602" s="16">
        <v>782</v>
      </c>
      <c r="H602" s="23">
        <v>0.25</v>
      </c>
      <c r="I602" s="16">
        <v>199</v>
      </c>
    </row>
    <row r="603" spans="1:9" ht="12.75" x14ac:dyDescent="0.2">
      <c r="A603" s="16" t="s">
        <v>9</v>
      </c>
      <c r="B603" s="16" t="s">
        <v>774</v>
      </c>
      <c r="C603" s="17">
        <v>43112</v>
      </c>
      <c r="D603" s="16">
        <v>31807</v>
      </c>
      <c r="E603" s="16">
        <v>20141</v>
      </c>
      <c r="F603" s="16">
        <v>1386</v>
      </c>
      <c r="G603" s="16">
        <v>572</v>
      </c>
      <c r="H603" s="23">
        <v>0.35</v>
      </c>
      <c r="I603" s="16">
        <v>199</v>
      </c>
    </row>
    <row r="604" spans="1:9" ht="12.75" x14ac:dyDescent="0.2">
      <c r="A604" s="16" t="s">
        <v>9</v>
      </c>
      <c r="B604" s="16" t="s">
        <v>775</v>
      </c>
      <c r="C604" s="17">
        <v>43113</v>
      </c>
      <c r="D604" s="16">
        <v>56515</v>
      </c>
      <c r="E604" s="16">
        <v>39062</v>
      </c>
      <c r="F604" s="16">
        <v>3409</v>
      </c>
      <c r="G604" s="16">
        <v>1028</v>
      </c>
      <c r="H604" s="23">
        <v>0.19</v>
      </c>
      <c r="I604" s="16">
        <v>199</v>
      </c>
    </row>
    <row r="605" spans="1:9" ht="12.75" x14ac:dyDescent="0.2">
      <c r="A605" s="16" t="s">
        <v>9</v>
      </c>
      <c r="B605" s="16" t="s">
        <v>777</v>
      </c>
      <c r="C605" s="17">
        <v>43117</v>
      </c>
      <c r="D605" s="16">
        <v>28010</v>
      </c>
      <c r="E605" s="16">
        <v>18243</v>
      </c>
      <c r="F605" s="16">
        <v>1317</v>
      </c>
      <c r="G605" s="16">
        <v>766</v>
      </c>
      <c r="H605" s="23">
        <v>0.26</v>
      </c>
      <c r="I605" s="16">
        <v>199</v>
      </c>
    </row>
    <row r="606" spans="1:9" ht="12.75" x14ac:dyDescent="0.2">
      <c r="A606" s="16" t="s">
        <v>9</v>
      </c>
      <c r="B606" s="16" t="s">
        <v>776</v>
      </c>
      <c r="C606" s="17">
        <v>43117</v>
      </c>
      <c r="D606" s="16">
        <v>55719</v>
      </c>
      <c r="E606" s="16">
        <v>41276</v>
      </c>
      <c r="F606" s="16">
        <v>3173</v>
      </c>
      <c r="G606" s="16">
        <v>1920</v>
      </c>
      <c r="H606" s="23">
        <v>0.1</v>
      </c>
      <c r="I606" s="16">
        <v>199</v>
      </c>
    </row>
    <row r="607" spans="1:9" ht="12.75" x14ac:dyDescent="0.2">
      <c r="A607" s="16" t="s">
        <v>9</v>
      </c>
      <c r="B607" s="16" t="s">
        <v>778</v>
      </c>
      <c r="C607" s="17">
        <v>43121</v>
      </c>
      <c r="D607" s="16">
        <v>30620</v>
      </c>
      <c r="E607" s="16">
        <v>18339</v>
      </c>
      <c r="F607" s="16">
        <v>1376</v>
      </c>
      <c r="G607" s="16">
        <v>1000</v>
      </c>
      <c r="H607" s="23">
        <v>0.2</v>
      </c>
      <c r="I607" s="16">
        <v>199</v>
      </c>
    </row>
    <row r="608" spans="1:9" ht="12.75" x14ac:dyDescent="0.2">
      <c r="A608" s="16" t="s">
        <v>9</v>
      </c>
      <c r="B608" s="16" t="s">
        <v>753</v>
      </c>
      <c r="C608" s="17">
        <v>43123</v>
      </c>
      <c r="D608" s="16">
        <v>282910</v>
      </c>
      <c r="E608" s="16">
        <v>114831</v>
      </c>
      <c r="F608" s="16">
        <v>2228</v>
      </c>
      <c r="G608" s="16">
        <v>1735</v>
      </c>
      <c r="H608" s="23">
        <v>1.03</v>
      </c>
      <c r="I608" s="16">
        <v>1793.55</v>
      </c>
    </row>
    <row r="609" spans="1:9" ht="12.75" x14ac:dyDescent="0.2">
      <c r="A609" s="16" t="s">
        <v>9</v>
      </c>
      <c r="B609" s="16" t="s">
        <v>780</v>
      </c>
      <c r="C609" s="17">
        <v>43126</v>
      </c>
      <c r="D609" s="16">
        <v>33910</v>
      </c>
      <c r="E609" s="16">
        <v>22830</v>
      </c>
      <c r="F609" s="16">
        <v>1560</v>
      </c>
      <c r="G609" s="16">
        <v>894</v>
      </c>
      <c r="H609" s="23">
        <v>0.22</v>
      </c>
      <c r="I609" s="16">
        <v>199</v>
      </c>
    </row>
    <row r="610" spans="1:9" ht="12.75" x14ac:dyDescent="0.2">
      <c r="A610" s="16" t="s">
        <v>9</v>
      </c>
      <c r="B610" s="16" t="s">
        <v>779</v>
      </c>
      <c r="C610" s="17">
        <v>43126</v>
      </c>
      <c r="D610" s="16">
        <v>38279</v>
      </c>
      <c r="E610" s="16">
        <v>26463</v>
      </c>
      <c r="F610" s="16">
        <v>1665</v>
      </c>
      <c r="G610" s="16">
        <v>830</v>
      </c>
      <c r="H610" s="23">
        <v>0.24</v>
      </c>
      <c r="I610" s="16">
        <v>199</v>
      </c>
    </row>
    <row r="611" spans="1:9" ht="12.75" x14ac:dyDescent="0.2">
      <c r="A611" s="16" t="s">
        <v>9</v>
      </c>
      <c r="B611" s="16" t="s">
        <v>781</v>
      </c>
      <c r="C611" s="17">
        <v>43127</v>
      </c>
      <c r="D611" s="16">
        <v>14213</v>
      </c>
      <c r="E611" s="16">
        <v>8773</v>
      </c>
      <c r="F611" s="16">
        <v>545</v>
      </c>
      <c r="G611" s="16">
        <v>477</v>
      </c>
      <c r="H611" s="23">
        <v>0.31</v>
      </c>
      <c r="I611" s="16">
        <v>150</v>
      </c>
    </row>
    <row r="612" spans="1:9" ht="12.75" x14ac:dyDescent="0.2">
      <c r="A612" s="16" t="s">
        <v>9</v>
      </c>
      <c r="B612" s="16" t="s">
        <v>782</v>
      </c>
      <c r="C612" s="17">
        <v>43132</v>
      </c>
      <c r="D612" s="16">
        <v>34134</v>
      </c>
      <c r="E612" s="16">
        <v>23932</v>
      </c>
      <c r="F612" s="16">
        <v>1259</v>
      </c>
      <c r="G612" s="16">
        <v>841</v>
      </c>
      <c r="H612" s="23">
        <v>0.24</v>
      </c>
      <c r="I612" s="16">
        <v>199</v>
      </c>
    </row>
    <row r="613" spans="1:9" ht="12.75" x14ac:dyDescent="0.2">
      <c r="A613" s="16" t="s">
        <v>9</v>
      </c>
      <c r="B613" s="16" t="s">
        <v>783</v>
      </c>
      <c r="C613" s="17">
        <v>43132</v>
      </c>
      <c r="D613" s="16">
        <v>33734</v>
      </c>
      <c r="E613" s="16">
        <v>25951</v>
      </c>
      <c r="F613" s="16">
        <v>1939</v>
      </c>
      <c r="G613" s="16">
        <v>725</v>
      </c>
      <c r="H613" s="23">
        <v>0.27</v>
      </c>
      <c r="I613" s="16">
        <v>199</v>
      </c>
    </row>
    <row r="614" spans="1:9" ht="12.75" x14ac:dyDescent="0.2">
      <c r="A614" s="16" t="s">
        <v>9</v>
      </c>
      <c r="B614" s="16" t="s">
        <v>784</v>
      </c>
      <c r="C614" s="17">
        <v>43134</v>
      </c>
      <c r="D614" s="16">
        <v>23432</v>
      </c>
      <c r="E614" s="16">
        <v>14610</v>
      </c>
      <c r="F614" s="16">
        <v>672</v>
      </c>
      <c r="G614" s="16">
        <v>551</v>
      </c>
      <c r="H614" s="23">
        <v>0.36</v>
      </c>
      <c r="I614" s="16">
        <v>198.99</v>
      </c>
    </row>
    <row r="615" spans="1:9" ht="12.75" x14ac:dyDescent="0.2">
      <c r="A615" s="16" t="s">
        <v>9</v>
      </c>
      <c r="B615" s="16" t="s">
        <v>805</v>
      </c>
      <c r="C615" s="17">
        <v>43136</v>
      </c>
      <c r="D615" s="16">
        <v>1086054</v>
      </c>
      <c r="E615" s="16">
        <v>258490</v>
      </c>
      <c r="F615" s="16">
        <v>12994</v>
      </c>
      <c r="G615" s="16">
        <v>12235</v>
      </c>
      <c r="H615" s="23">
        <v>0.37</v>
      </c>
      <c r="I615" s="16">
        <v>4583</v>
      </c>
    </row>
    <row r="616" spans="1:9" ht="12.75" x14ac:dyDescent="0.2">
      <c r="A616" s="16" t="s">
        <v>9</v>
      </c>
      <c r="B616" s="16" t="s">
        <v>799</v>
      </c>
      <c r="C616" s="17">
        <v>43149</v>
      </c>
      <c r="D616" s="16">
        <v>19852</v>
      </c>
      <c r="E616" s="16">
        <v>11772</v>
      </c>
      <c r="F616" s="16">
        <v>710</v>
      </c>
      <c r="G616" s="16">
        <v>600</v>
      </c>
      <c r="H616" s="23">
        <v>0.33</v>
      </c>
      <c r="I616" s="16">
        <v>199</v>
      </c>
    </row>
    <row r="617" spans="1:9" ht="12.75" x14ac:dyDescent="0.2">
      <c r="A617" s="16" t="s">
        <v>9</v>
      </c>
      <c r="B617" s="16" t="s">
        <v>800</v>
      </c>
      <c r="C617" s="17">
        <v>43153</v>
      </c>
      <c r="D617" s="16">
        <v>16527</v>
      </c>
      <c r="E617" s="16">
        <v>10075</v>
      </c>
      <c r="F617" s="16">
        <v>681</v>
      </c>
      <c r="G617" s="16">
        <v>540</v>
      </c>
      <c r="H617" s="23">
        <v>0.28000000000000003</v>
      </c>
      <c r="I617" s="16">
        <v>150</v>
      </c>
    </row>
    <row r="618" spans="1:9" ht="12.75" x14ac:dyDescent="0.2">
      <c r="A618" s="16" t="s">
        <v>9</v>
      </c>
      <c r="B618" s="16" t="s">
        <v>802</v>
      </c>
      <c r="C618" s="17">
        <v>43156</v>
      </c>
      <c r="D618" s="16">
        <v>25821</v>
      </c>
      <c r="E618" s="16">
        <v>17576</v>
      </c>
      <c r="F618" s="16">
        <v>1081</v>
      </c>
      <c r="G618" s="16">
        <v>825</v>
      </c>
      <c r="H618" s="23">
        <v>0.24</v>
      </c>
      <c r="I618" s="16">
        <v>199</v>
      </c>
    </row>
    <row r="619" spans="1:9" ht="12.75" x14ac:dyDescent="0.2">
      <c r="A619" s="16" t="s">
        <v>9</v>
      </c>
      <c r="B619" s="16" t="s">
        <v>803</v>
      </c>
      <c r="C619" s="17">
        <v>43156</v>
      </c>
      <c r="D619" s="16">
        <v>35612</v>
      </c>
      <c r="E619" s="16">
        <v>24391</v>
      </c>
      <c r="F619" s="16">
        <v>1834</v>
      </c>
      <c r="G619" s="16">
        <v>974</v>
      </c>
      <c r="H619" s="23">
        <v>0.2</v>
      </c>
      <c r="I619" s="16">
        <v>199</v>
      </c>
    </row>
    <row r="620" spans="1:9" ht="12.75" x14ac:dyDescent="0.2">
      <c r="A620" s="16" t="s">
        <v>9</v>
      </c>
      <c r="B620" s="16" t="s">
        <v>804</v>
      </c>
      <c r="C620" s="17">
        <v>43156</v>
      </c>
      <c r="D620" s="16">
        <v>52791</v>
      </c>
      <c r="E620" s="16">
        <v>38239</v>
      </c>
      <c r="F620" s="16">
        <v>5560</v>
      </c>
      <c r="G620" s="16">
        <v>4338</v>
      </c>
      <c r="H620" s="23">
        <v>0.05</v>
      </c>
      <c r="I620" s="16">
        <v>199</v>
      </c>
    </row>
    <row r="621" spans="1:9" ht="12.75" x14ac:dyDescent="0.2">
      <c r="A621" s="16" t="s">
        <v>9</v>
      </c>
      <c r="B621" s="16" t="s">
        <v>801</v>
      </c>
      <c r="C621" s="17">
        <v>43156</v>
      </c>
      <c r="D621" s="16">
        <v>67673</v>
      </c>
      <c r="E621" s="16">
        <v>45445</v>
      </c>
      <c r="F621" s="16">
        <v>1449</v>
      </c>
      <c r="G621" s="16">
        <v>15486</v>
      </c>
      <c r="H621" s="23">
        <v>0.01</v>
      </c>
      <c r="I621" s="16">
        <v>199</v>
      </c>
    </row>
    <row r="622" spans="1:9" ht="12.75" x14ac:dyDescent="0.2">
      <c r="A622" s="16" t="s">
        <v>9</v>
      </c>
      <c r="B622" s="16" t="s">
        <v>785</v>
      </c>
      <c r="C622" s="17">
        <v>43159</v>
      </c>
      <c r="D622" s="16">
        <v>47946</v>
      </c>
      <c r="E622" s="16">
        <v>32528</v>
      </c>
      <c r="F622" s="16">
        <v>1183</v>
      </c>
      <c r="G622" s="16">
        <v>962</v>
      </c>
      <c r="H622" s="23">
        <v>0.21</v>
      </c>
      <c r="I622" s="16">
        <v>199</v>
      </c>
    </row>
    <row r="623" spans="1:9" ht="12.75" x14ac:dyDescent="0.2">
      <c r="A623" s="16" t="s">
        <v>9</v>
      </c>
      <c r="B623" s="16" t="s">
        <v>787</v>
      </c>
      <c r="C623" s="17">
        <v>43160</v>
      </c>
      <c r="D623" s="16">
        <v>24285</v>
      </c>
      <c r="E623" s="16">
        <v>16751</v>
      </c>
      <c r="F623" s="16">
        <v>1825</v>
      </c>
      <c r="G623" s="16">
        <v>1591</v>
      </c>
      <c r="H623" s="23">
        <v>0.13</v>
      </c>
      <c r="I623" s="16">
        <v>199</v>
      </c>
    </row>
    <row r="624" spans="1:9" ht="12.75" x14ac:dyDescent="0.2">
      <c r="A624" s="16" t="s">
        <v>9</v>
      </c>
      <c r="B624" s="16" t="s">
        <v>786</v>
      </c>
      <c r="C624" s="17">
        <v>43160</v>
      </c>
      <c r="D624" s="16">
        <v>46251</v>
      </c>
      <c r="E624" s="16">
        <v>38328</v>
      </c>
      <c r="F624" s="16">
        <v>5205</v>
      </c>
      <c r="G624" s="16">
        <v>4167</v>
      </c>
      <c r="H624" s="23">
        <v>0.05</v>
      </c>
      <c r="I624" s="16">
        <v>199</v>
      </c>
    </row>
    <row r="625" spans="1:9" ht="12.75" x14ac:dyDescent="0.2">
      <c r="A625" s="16" t="s">
        <v>9</v>
      </c>
      <c r="B625" s="16" t="s">
        <v>789</v>
      </c>
      <c r="C625" s="17">
        <v>43161</v>
      </c>
      <c r="D625" s="16">
        <v>26460</v>
      </c>
      <c r="E625" s="16">
        <v>16668</v>
      </c>
      <c r="F625" s="16">
        <v>517</v>
      </c>
      <c r="G625" s="16">
        <v>285</v>
      </c>
      <c r="H625" s="23">
        <v>0.7</v>
      </c>
      <c r="I625" s="16">
        <v>200</v>
      </c>
    </row>
    <row r="626" spans="1:9" ht="12.75" x14ac:dyDescent="0.2">
      <c r="A626" s="16" t="s">
        <v>9</v>
      </c>
      <c r="B626" s="16" t="s">
        <v>788</v>
      </c>
      <c r="C626" s="17">
        <v>43162</v>
      </c>
      <c r="D626" s="16">
        <v>69425</v>
      </c>
      <c r="E626" s="16">
        <v>37030</v>
      </c>
      <c r="F626" s="16">
        <v>3039</v>
      </c>
      <c r="G626" s="16">
        <v>1477</v>
      </c>
      <c r="H626" s="23">
        <v>0.17</v>
      </c>
      <c r="I626" s="16">
        <v>250</v>
      </c>
    </row>
    <row r="627" spans="1:9" ht="12.75" x14ac:dyDescent="0.2">
      <c r="A627" s="16" t="s">
        <v>9</v>
      </c>
      <c r="B627" s="16" t="s">
        <v>790</v>
      </c>
      <c r="C627" s="17">
        <v>43174</v>
      </c>
      <c r="D627" s="16">
        <v>19992</v>
      </c>
      <c r="E627" s="16">
        <v>13067</v>
      </c>
      <c r="F627" s="16">
        <v>790</v>
      </c>
      <c r="G627" s="16">
        <v>557</v>
      </c>
      <c r="H627" s="23">
        <v>0.36</v>
      </c>
      <c r="I627" s="16">
        <v>200</v>
      </c>
    </row>
    <row r="628" spans="1:9" ht="12.75" x14ac:dyDescent="0.2">
      <c r="A628" s="16" t="s">
        <v>9</v>
      </c>
      <c r="B628" s="16" t="s">
        <v>792</v>
      </c>
      <c r="C628" s="17">
        <v>43174</v>
      </c>
      <c r="D628" s="16">
        <v>19879</v>
      </c>
      <c r="E628" s="16">
        <v>14727</v>
      </c>
      <c r="F628" s="16">
        <v>866</v>
      </c>
      <c r="G628" s="16">
        <v>438</v>
      </c>
      <c r="H628" s="23">
        <v>0.46</v>
      </c>
      <c r="I628" s="16">
        <v>200</v>
      </c>
    </row>
    <row r="629" spans="1:9" ht="12.75" x14ac:dyDescent="0.2">
      <c r="A629" s="16" t="s">
        <v>9</v>
      </c>
      <c r="B629" s="16" t="s">
        <v>791</v>
      </c>
      <c r="C629" s="17">
        <v>43174</v>
      </c>
      <c r="D629" s="16">
        <v>33130</v>
      </c>
      <c r="E629" s="16">
        <v>21056</v>
      </c>
      <c r="F629" s="16">
        <v>1074</v>
      </c>
      <c r="G629" s="16">
        <v>341</v>
      </c>
      <c r="H629" s="23">
        <v>0.59</v>
      </c>
      <c r="I629" s="16">
        <v>200</v>
      </c>
    </row>
    <row r="630" spans="1:9" ht="12.75" x14ac:dyDescent="0.2">
      <c r="A630" s="16" t="s">
        <v>9</v>
      </c>
      <c r="B630" s="16" t="s">
        <v>793</v>
      </c>
      <c r="C630" s="17">
        <v>43189</v>
      </c>
      <c r="D630" s="16">
        <v>20061</v>
      </c>
      <c r="E630" s="16">
        <v>13856</v>
      </c>
      <c r="F630" s="16">
        <v>560</v>
      </c>
      <c r="G630" s="16">
        <v>424</v>
      </c>
      <c r="H630" s="23">
        <v>0.47</v>
      </c>
      <c r="I630" s="16">
        <v>199</v>
      </c>
    </row>
    <row r="631" spans="1:9" ht="12.75" x14ac:dyDescent="0.2">
      <c r="A631" s="16" t="s">
        <v>9</v>
      </c>
      <c r="B631" s="16" t="s">
        <v>794</v>
      </c>
      <c r="C631" s="17">
        <v>43189</v>
      </c>
      <c r="D631" s="16">
        <v>17465</v>
      </c>
      <c r="E631" s="16">
        <v>14408</v>
      </c>
      <c r="F631" s="16">
        <v>757</v>
      </c>
      <c r="G631" s="16">
        <v>484</v>
      </c>
      <c r="H631" s="23">
        <v>0.33</v>
      </c>
      <c r="I631" s="16">
        <v>159</v>
      </c>
    </row>
    <row r="632" spans="1:9" ht="12.75" x14ac:dyDescent="0.2">
      <c r="A632" s="16" t="s">
        <v>9</v>
      </c>
      <c r="B632" s="16" t="s">
        <v>795</v>
      </c>
      <c r="C632" s="17">
        <v>43190</v>
      </c>
      <c r="D632" s="16">
        <v>54515</v>
      </c>
      <c r="E632" s="16">
        <v>39935</v>
      </c>
      <c r="F632" s="16">
        <v>3092</v>
      </c>
      <c r="G632" s="16">
        <v>2469</v>
      </c>
      <c r="H632" s="23">
        <v>0.1</v>
      </c>
      <c r="I632" s="16">
        <v>250</v>
      </c>
    </row>
    <row r="633" spans="1:9" ht="12.75" x14ac:dyDescent="0.2">
      <c r="A633" s="16" t="s">
        <v>9</v>
      </c>
      <c r="B633" s="16" t="s">
        <v>1030</v>
      </c>
      <c r="C633" s="17">
        <v>43190</v>
      </c>
      <c r="D633" s="16">
        <v>578881</v>
      </c>
      <c r="E633" s="16">
        <v>176425</v>
      </c>
      <c r="F633" s="16">
        <v>9169</v>
      </c>
      <c r="G633" s="16">
        <v>8789</v>
      </c>
      <c r="H633" s="23">
        <v>0.14000000000000001</v>
      </c>
      <c r="I633" s="16">
        <v>1250</v>
      </c>
    </row>
    <row r="634" spans="1:9" ht="12.75" x14ac:dyDescent="0.2">
      <c r="A634" s="16" t="s">
        <v>9</v>
      </c>
      <c r="B634" s="16" t="s">
        <v>1035</v>
      </c>
      <c r="C634" s="17">
        <v>43190</v>
      </c>
      <c r="D634" s="16">
        <v>1789333</v>
      </c>
      <c r="E634" s="16">
        <v>370611</v>
      </c>
      <c r="F634" s="16">
        <v>13434</v>
      </c>
      <c r="G634" s="16">
        <v>12026</v>
      </c>
      <c r="H634" s="23">
        <v>0.41</v>
      </c>
      <c r="I634" s="16">
        <v>4975</v>
      </c>
    </row>
    <row r="635" spans="1:9" ht="12.75" x14ac:dyDescent="0.2">
      <c r="A635" s="16" t="s">
        <v>9</v>
      </c>
      <c r="B635" s="16" t="s">
        <v>1029</v>
      </c>
      <c r="C635" s="17">
        <v>43190</v>
      </c>
      <c r="D635" s="16">
        <v>2580637</v>
      </c>
      <c r="E635" s="16">
        <v>723581</v>
      </c>
      <c r="F635" s="16">
        <v>28419</v>
      </c>
      <c r="G635" s="16">
        <v>25688</v>
      </c>
      <c r="H635" s="23">
        <v>0.38</v>
      </c>
      <c r="I635" s="16">
        <v>9648.7800000000007</v>
      </c>
    </row>
    <row r="636" spans="1:9" ht="12.75" x14ac:dyDescent="0.2">
      <c r="A636" s="16" t="s">
        <v>9</v>
      </c>
      <c r="B636" s="16" t="s">
        <v>1037</v>
      </c>
      <c r="C636" s="17">
        <v>43205</v>
      </c>
      <c r="D636" s="16">
        <v>546347</v>
      </c>
      <c r="E636" s="16">
        <v>139101</v>
      </c>
      <c r="F636" s="16">
        <v>8642</v>
      </c>
      <c r="G636" s="16">
        <v>6643</v>
      </c>
      <c r="H636" s="23">
        <v>0.3</v>
      </c>
      <c r="I636" s="16">
        <v>2000</v>
      </c>
    </row>
    <row r="637" spans="1:9" ht="12.75" x14ac:dyDescent="0.2">
      <c r="A637" s="16" t="s">
        <v>9</v>
      </c>
      <c r="B637" s="16" t="s">
        <v>1038</v>
      </c>
      <c r="C637" s="17">
        <v>43205</v>
      </c>
      <c r="D637" s="16">
        <v>2869617</v>
      </c>
      <c r="E637" s="16">
        <v>520307</v>
      </c>
      <c r="F637" s="16">
        <v>22821</v>
      </c>
      <c r="G637" s="16">
        <v>17831</v>
      </c>
      <c r="H637" s="23">
        <v>0.28000000000000003</v>
      </c>
      <c r="I637" s="16">
        <v>4999.99</v>
      </c>
    </row>
    <row r="638" spans="1:9" ht="12.75" x14ac:dyDescent="0.2">
      <c r="A638" s="16" t="s">
        <v>9</v>
      </c>
      <c r="B638" s="16" t="s">
        <v>1036</v>
      </c>
      <c r="C638" s="17">
        <v>43205</v>
      </c>
      <c r="D638" s="16">
        <v>3567147</v>
      </c>
      <c r="E638" s="16">
        <v>819440</v>
      </c>
      <c r="F638" s="16">
        <v>20613</v>
      </c>
      <c r="G638" s="16">
        <v>17062</v>
      </c>
      <c r="H638" s="23">
        <v>0.5</v>
      </c>
      <c r="I638" s="16">
        <v>8557.06</v>
      </c>
    </row>
    <row r="639" spans="1:9" ht="12.75" x14ac:dyDescent="0.2">
      <c r="A639" s="16" t="s">
        <v>9</v>
      </c>
      <c r="B639" s="16" t="s">
        <v>796</v>
      </c>
      <c r="C639" s="17">
        <v>43207</v>
      </c>
      <c r="D639" s="16">
        <v>19758</v>
      </c>
      <c r="E639" s="16">
        <v>16695</v>
      </c>
      <c r="F639" s="16">
        <v>922</v>
      </c>
      <c r="G639" s="16">
        <v>426</v>
      </c>
      <c r="H639" s="23">
        <v>0.47</v>
      </c>
      <c r="I639" s="16">
        <v>200</v>
      </c>
    </row>
    <row r="640" spans="1:9" ht="12.75" x14ac:dyDescent="0.2">
      <c r="A640" s="16" t="s">
        <v>9</v>
      </c>
      <c r="B640" s="16" t="s">
        <v>1032</v>
      </c>
      <c r="C640" s="17">
        <v>43218</v>
      </c>
      <c r="D640" s="16">
        <v>1022808</v>
      </c>
      <c r="E640" s="16">
        <v>302460</v>
      </c>
      <c r="F640" s="16">
        <v>13143</v>
      </c>
      <c r="G640" s="16">
        <v>40455</v>
      </c>
      <c r="H640" s="23">
        <v>0.12</v>
      </c>
      <c r="I640" s="16">
        <v>5000</v>
      </c>
    </row>
    <row r="641" spans="1:20" ht="12.75" x14ac:dyDescent="0.2">
      <c r="A641" s="16" t="s">
        <v>9</v>
      </c>
      <c r="B641" s="16" t="s">
        <v>1033</v>
      </c>
      <c r="C641" s="17">
        <v>43220</v>
      </c>
      <c r="D641" s="16">
        <v>486144</v>
      </c>
      <c r="E641" s="16">
        <v>90863</v>
      </c>
      <c r="F641" s="16">
        <v>7547</v>
      </c>
      <c r="G641" s="16">
        <v>18775</v>
      </c>
      <c r="H641" s="23">
        <v>0.09</v>
      </c>
      <c r="I641" s="16">
        <v>1770</v>
      </c>
    </row>
    <row r="642" spans="1:20" ht="12.75" x14ac:dyDescent="0.2">
      <c r="A642" s="16" t="s">
        <v>9</v>
      </c>
      <c r="B642" s="16" t="s">
        <v>797</v>
      </c>
      <c r="C642" s="17">
        <v>43243</v>
      </c>
      <c r="D642" s="16">
        <v>27114</v>
      </c>
      <c r="E642" s="16">
        <v>18348</v>
      </c>
      <c r="F642" s="16">
        <v>294</v>
      </c>
      <c r="G642" s="16">
        <v>6722</v>
      </c>
      <c r="H642" s="23">
        <v>0.03</v>
      </c>
      <c r="I642" s="16">
        <v>200</v>
      </c>
    </row>
    <row r="643" spans="1:20" ht="12.75" x14ac:dyDescent="0.2">
      <c r="A643" s="16" t="s">
        <v>9</v>
      </c>
      <c r="B643" s="16" t="s">
        <v>1031</v>
      </c>
      <c r="C643" s="17">
        <v>43256</v>
      </c>
      <c r="D643" s="16">
        <v>553687</v>
      </c>
      <c r="E643" s="16">
        <v>114848</v>
      </c>
      <c r="F643" s="16">
        <v>5624</v>
      </c>
      <c r="G643" s="16">
        <v>5179</v>
      </c>
      <c r="H643" s="23">
        <v>0.38</v>
      </c>
      <c r="I643" s="16">
        <v>1992</v>
      </c>
    </row>
    <row r="644" spans="1:20" ht="12.75" x14ac:dyDescent="0.2">
      <c r="A644" s="16" t="s">
        <v>9</v>
      </c>
      <c r="B644" s="16" t="s">
        <v>798</v>
      </c>
      <c r="C644" s="17">
        <v>43257</v>
      </c>
      <c r="D644" s="16">
        <v>31569</v>
      </c>
      <c r="E644" s="16">
        <v>22113</v>
      </c>
      <c r="F644" s="16">
        <v>408</v>
      </c>
      <c r="G644" s="16">
        <v>11695</v>
      </c>
      <c r="H644" s="23">
        <v>0.02</v>
      </c>
      <c r="I644" s="16">
        <v>250</v>
      </c>
    </row>
    <row r="645" spans="1:20" ht="12.75" x14ac:dyDescent="0.2">
      <c r="A645" s="16" t="s">
        <v>9</v>
      </c>
      <c r="B645" s="16" t="s">
        <v>1040</v>
      </c>
      <c r="C645" s="17">
        <v>43264</v>
      </c>
      <c r="D645" s="16">
        <v>80667</v>
      </c>
      <c r="E645" s="16">
        <v>32984</v>
      </c>
      <c r="F645" s="16">
        <v>3751</v>
      </c>
      <c r="G645" s="16">
        <v>4861</v>
      </c>
      <c r="H645" s="23">
        <v>0.23</v>
      </c>
      <c r="I645" s="16">
        <v>1120.98</v>
      </c>
    </row>
    <row r="646" spans="1:20" ht="12.75" x14ac:dyDescent="0.2">
      <c r="A646" s="16" t="s">
        <v>9</v>
      </c>
      <c r="B646" s="16" t="s">
        <v>1039</v>
      </c>
      <c r="C646" s="17">
        <v>43266</v>
      </c>
      <c r="D646" s="16">
        <v>378053</v>
      </c>
      <c r="E646" s="16">
        <v>80048</v>
      </c>
      <c r="F646" s="16">
        <v>6291</v>
      </c>
      <c r="G646" s="16">
        <v>3607</v>
      </c>
      <c r="H646" s="23">
        <v>0.44</v>
      </c>
      <c r="I646" s="16">
        <v>1584.95</v>
      </c>
    </row>
    <row r="647" spans="1:20" ht="12.75" x14ac:dyDescent="0.2">
      <c r="A647" s="16" t="s">
        <v>9</v>
      </c>
      <c r="B647" s="16" t="s">
        <v>1034</v>
      </c>
      <c r="C647" s="17">
        <v>43268</v>
      </c>
      <c r="D647" s="16">
        <v>216666</v>
      </c>
      <c r="E647" s="16">
        <v>86320</v>
      </c>
      <c r="F647" s="16">
        <v>2540</v>
      </c>
      <c r="G647" s="16">
        <v>2213</v>
      </c>
      <c r="H647" s="23">
        <v>0.39</v>
      </c>
      <c r="I647" s="16">
        <v>861</v>
      </c>
    </row>
    <row r="648" spans="1:20" ht="12.75" x14ac:dyDescent="0.2">
      <c r="A648" s="16" t="s">
        <v>9</v>
      </c>
      <c r="B648" s="16" t="s">
        <v>138</v>
      </c>
      <c r="C648" s="17">
        <v>42750</v>
      </c>
      <c r="D648" s="16">
        <v>7605</v>
      </c>
      <c r="E648" s="16">
        <v>7276</v>
      </c>
      <c r="F648" s="16">
        <v>580</v>
      </c>
      <c r="G648" s="16">
        <v>270</v>
      </c>
      <c r="H648" s="23">
        <v>0.24</v>
      </c>
      <c r="I648" s="16">
        <v>66.099999999999994</v>
      </c>
    </row>
    <row r="649" spans="1:20" ht="12.75" x14ac:dyDescent="0.2">
      <c r="A649" s="16" t="s">
        <v>9</v>
      </c>
      <c r="B649" s="16" t="s">
        <v>134</v>
      </c>
      <c r="C649" s="17">
        <v>43147</v>
      </c>
      <c r="D649" s="16">
        <v>2199626</v>
      </c>
      <c r="E649" s="16">
        <v>406540</v>
      </c>
      <c r="F649" s="16">
        <v>30948</v>
      </c>
      <c r="G649" s="16">
        <v>29398</v>
      </c>
      <c r="H649" s="23">
        <v>0.16</v>
      </c>
      <c r="I649" s="16">
        <v>4583</v>
      </c>
    </row>
    <row r="650" spans="1:20" ht="12.75" x14ac:dyDescent="0.2">
      <c r="A650" s="16" t="s">
        <v>9</v>
      </c>
      <c r="B650" s="19" t="s">
        <v>105</v>
      </c>
      <c r="C650" s="20">
        <v>42915</v>
      </c>
      <c r="D650" s="19">
        <v>1731992</v>
      </c>
      <c r="E650" s="19">
        <v>537895</v>
      </c>
      <c r="F650" s="19">
        <v>35438</v>
      </c>
      <c r="G650" s="19">
        <v>198664</v>
      </c>
      <c r="H650" s="24">
        <v>0.06</v>
      </c>
      <c r="I650" s="19">
        <v>11113.85</v>
      </c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</row>
    <row r="651" spans="1:20" ht="12.75" x14ac:dyDescent="0.2">
      <c r="A651" s="16" t="s">
        <v>9</v>
      </c>
      <c r="B651" s="16" t="s">
        <v>136</v>
      </c>
      <c r="C651" s="17">
        <v>42749</v>
      </c>
      <c r="D651" s="16">
        <v>21107</v>
      </c>
      <c r="E651" s="16" t="s">
        <v>98</v>
      </c>
      <c r="F651" s="16">
        <v>582</v>
      </c>
      <c r="G651" s="16">
        <v>275</v>
      </c>
      <c r="H651" s="23">
        <v>0.49</v>
      </c>
      <c r="I651" s="16">
        <v>135.78</v>
      </c>
    </row>
    <row r="652" spans="1:20" ht="12.75" x14ac:dyDescent="0.2">
      <c r="A652" s="16" t="s">
        <v>9</v>
      </c>
      <c r="B652" s="16" t="s">
        <v>1360</v>
      </c>
      <c r="C652" s="17">
        <v>42978</v>
      </c>
      <c r="D652" s="16">
        <v>12265</v>
      </c>
      <c r="E652" s="16">
        <v>11378</v>
      </c>
      <c r="F652" s="16">
        <v>1044</v>
      </c>
      <c r="G652" s="16">
        <v>339</v>
      </c>
      <c r="H652" s="23">
        <v>0.28999999999999998</v>
      </c>
      <c r="I652" s="16">
        <v>100</v>
      </c>
    </row>
    <row r="653" spans="1:20" ht="12.75" x14ac:dyDescent="0.2">
      <c r="A653" s="16" t="s">
        <v>9</v>
      </c>
      <c r="B653" s="16" t="s">
        <v>110</v>
      </c>
      <c r="C653" s="17">
        <v>42953</v>
      </c>
      <c r="D653" s="16">
        <v>9459</v>
      </c>
      <c r="E653" s="16">
        <v>7819</v>
      </c>
      <c r="F653" s="16">
        <v>804</v>
      </c>
      <c r="G653" s="16">
        <v>455</v>
      </c>
      <c r="H653" s="23">
        <v>0.21</v>
      </c>
      <c r="I653" s="16">
        <v>95.62</v>
      </c>
    </row>
    <row r="654" spans="1:20" ht="12.75" x14ac:dyDescent="0.2">
      <c r="A654" s="16" t="s">
        <v>1</v>
      </c>
      <c r="B654" s="16" t="s">
        <v>500</v>
      </c>
      <c r="C654" s="17">
        <v>42738</v>
      </c>
      <c r="D654" s="16">
        <v>25165</v>
      </c>
      <c r="E654" s="16">
        <v>15788</v>
      </c>
      <c r="F654" s="16">
        <v>2500</v>
      </c>
      <c r="G654" s="16">
        <v>1691</v>
      </c>
      <c r="H654" s="23">
        <v>0.05</v>
      </c>
      <c r="I654" s="16">
        <v>88.1</v>
      </c>
    </row>
    <row r="655" spans="1:20" ht="12.75" x14ac:dyDescent="0.2">
      <c r="A655" s="16" t="s">
        <v>1</v>
      </c>
      <c r="B655" s="16" t="s">
        <v>506</v>
      </c>
      <c r="C655" s="17">
        <v>42740</v>
      </c>
      <c r="D655" s="16">
        <v>361517</v>
      </c>
      <c r="E655" s="16">
        <v>223679</v>
      </c>
      <c r="F655" s="16">
        <v>4293</v>
      </c>
      <c r="G655" s="16">
        <v>81036</v>
      </c>
      <c r="H655" s="23">
        <v>0.01</v>
      </c>
      <c r="I655" s="16">
        <v>747.44</v>
      </c>
    </row>
    <row r="656" spans="1:20" ht="12.75" x14ac:dyDescent="0.2">
      <c r="A656" s="16" t="s">
        <v>1</v>
      </c>
      <c r="B656" s="16" t="s">
        <v>496</v>
      </c>
      <c r="C656" s="17">
        <v>42746</v>
      </c>
      <c r="D656" s="16">
        <v>25343</v>
      </c>
      <c r="E656" s="16">
        <v>14056</v>
      </c>
      <c r="F656" s="16">
        <v>1449</v>
      </c>
      <c r="G656" s="16">
        <v>628</v>
      </c>
      <c r="H656" s="23">
        <v>0.16</v>
      </c>
      <c r="I656" s="16">
        <v>99</v>
      </c>
    </row>
    <row r="657" spans="1:9" ht="12.75" x14ac:dyDescent="0.2">
      <c r="A657" s="16" t="s">
        <v>1</v>
      </c>
      <c r="B657" s="16" t="s">
        <v>503</v>
      </c>
      <c r="C657" s="17">
        <v>42746</v>
      </c>
      <c r="D657" s="16">
        <v>120094</v>
      </c>
      <c r="E657" s="16">
        <v>85999</v>
      </c>
      <c r="F657" s="16">
        <v>5988</v>
      </c>
      <c r="G657" s="16">
        <v>4590</v>
      </c>
      <c r="H657" s="23">
        <v>0.1</v>
      </c>
      <c r="I657" s="16">
        <v>476</v>
      </c>
    </row>
    <row r="658" spans="1:9" ht="12.75" x14ac:dyDescent="0.2">
      <c r="A658" s="16" t="s">
        <v>1</v>
      </c>
      <c r="B658" s="16" t="s">
        <v>501</v>
      </c>
      <c r="C658" s="17">
        <v>42748</v>
      </c>
      <c r="D658" s="16">
        <v>50688</v>
      </c>
      <c r="E658" s="16">
        <v>34008</v>
      </c>
      <c r="F658" s="16">
        <v>1885</v>
      </c>
      <c r="G658" s="16">
        <v>1405</v>
      </c>
      <c r="H658" s="23">
        <v>0.14000000000000001</v>
      </c>
      <c r="I658" s="16">
        <v>197</v>
      </c>
    </row>
    <row r="659" spans="1:9" ht="12.75" x14ac:dyDescent="0.2">
      <c r="A659" s="16" t="s">
        <v>1</v>
      </c>
      <c r="B659" s="16" t="s">
        <v>502</v>
      </c>
      <c r="C659" s="17">
        <v>42754</v>
      </c>
      <c r="D659" s="16">
        <v>80739</v>
      </c>
      <c r="E659" s="16">
        <v>52768</v>
      </c>
      <c r="F659" s="16">
        <v>2680</v>
      </c>
      <c r="G659" s="16">
        <v>2254</v>
      </c>
      <c r="H659" s="23">
        <v>0.18</v>
      </c>
      <c r="I659" s="16">
        <v>395</v>
      </c>
    </row>
    <row r="660" spans="1:9" ht="12.75" x14ac:dyDescent="0.2">
      <c r="A660" s="16" t="s">
        <v>1</v>
      </c>
      <c r="B660" s="16" t="s">
        <v>504</v>
      </c>
      <c r="C660" s="17">
        <v>42756</v>
      </c>
      <c r="D660" s="16">
        <v>421813</v>
      </c>
      <c r="E660" s="16">
        <v>276058</v>
      </c>
      <c r="F660" s="16">
        <v>4483</v>
      </c>
      <c r="G660" s="16">
        <v>41592</v>
      </c>
      <c r="H660" s="23">
        <v>0.04</v>
      </c>
      <c r="I660" s="16">
        <v>1575</v>
      </c>
    </row>
    <row r="661" spans="1:9" ht="12.75" x14ac:dyDescent="0.2">
      <c r="A661" s="16" t="s">
        <v>1</v>
      </c>
      <c r="B661" s="16" t="s">
        <v>520</v>
      </c>
      <c r="C661" s="17">
        <v>42773</v>
      </c>
      <c r="D661" s="16">
        <v>617811</v>
      </c>
      <c r="E661" s="16">
        <v>243895</v>
      </c>
      <c r="F661" s="16">
        <v>35326</v>
      </c>
      <c r="G661" s="16">
        <v>30661</v>
      </c>
      <c r="H661" s="23">
        <v>0.06</v>
      </c>
      <c r="I661" s="16">
        <v>1901.25</v>
      </c>
    </row>
    <row r="662" spans="1:9" ht="12.75" x14ac:dyDescent="0.2">
      <c r="A662" s="16" t="s">
        <v>1</v>
      </c>
      <c r="B662" s="16" t="s">
        <v>495</v>
      </c>
      <c r="C662" s="17">
        <v>42775</v>
      </c>
      <c r="D662" s="16">
        <v>42468</v>
      </c>
      <c r="E662" s="16">
        <v>31211</v>
      </c>
      <c r="F662" s="16">
        <v>1495</v>
      </c>
      <c r="G662" s="16">
        <v>1094</v>
      </c>
      <c r="H662" s="23">
        <v>0.14000000000000001</v>
      </c>
      <c r="I662" s="16">
        <v>148</v>
      </c>
    </row>
    <row r="663" spans="1:9" ht="12.75" x14ac:dyDescent="0.2">
      <c r="A663" s="16" t="s">
        <v>1</v>
      </c>
      <c r="B663" s="16" t="s">
        <v>505</v>
      </c>
      <c r="C663" s="17">
        <v>42787</v>
      </c>
      <c r="D663" s="16">
        <v>23137</v>
      </c>
      <c r="E663" s="16">
        <v>13122</v>
      </c>
      <c r="F663" s="16">
        <v>908</v>
      </c>
      <c r="G663" s="16">
        <v>811</v>
      </c>
      <c r="H663" s="23">
        <v>0.1</v>
      </c>
      <c r="I663" s="16">
        <v>79</v>
      </c>
    </row>
    <row r="664" spans="1:9" ht="12.75" x14ac:dyDescent="0.2">
      <c r="A664" s="16" t="s">
        <v>1</v>
      </c>
      <c r="B664" s="16" t="s">
        <v>524</v>
      </c>
      <c r="C664" s="17">
        <v>42804</v>
      </c>
      <c r="D664" s="16">
        <v>61342</v>
      </c>
      <c r="E664" s="16">
        <v>40351</v>
      </c>
      <c r="F664" s="16">
        <v>1851</v>
      </c>
      <c r="G664" s="16">
        <v>1736</v>
      </c>
      <c r="H664" s="23">
        <v>0.17</v>
      </c>
      <c r="I664" s="16">
        <v>297.5</v>
      </c>
    </row>
    <row r="665" spans="1:9" ht="12.75" x14ac:dyDescent="0.2">
      <c r="A665" s="16" t="s">
        <v>1</v>
      </c>
      <c r="B665" s="16" t="s">
        <v>959</v>
      </c>
      <c r="C665" s="17">
        <v>42832</v>
      </c>
      <c r="D665" s="16">
        <v>40379</v>
      </c>
      <c r="E665" s="16">
        <v>15556</v>
      </c>
      <c r="F665" s="16">
        <v>1989</v>
      </c>
      <c r="G665" s="16">
        <v>1215</v>
      </c>
      <c r="H665" s="23">
        <v>0.16</v>
      </c>
      <c r="I665" s="16">
        <v>199</v>
      </c>
    </row>
    <row r="666" spans="1:9" ht="12.75" x14ac:dyDescent="0.2">
      <c r="A666" s="16" t="s">
        <v>1</v>
      </c>
      <c r="B666" s="16" t="s">
        <v>1019</v>
      </c>
      <c r="C666" s="17">
        <v>42834</v>
      </c>
      <c r="D666" s="16">
        <v>49452</v>
      </c>
      <c r="E666" s="16">
        <v>35480</v>
      </c>
      <c r="F666" s="16">
        <v>1114</v>
      </c>
      <c r="G666" s="16">
        <v>1108</v>
      </c>
      <c r="H666" s="23">
        <v>0.27</v>
      </c>
      <c r="I666" s="16">
        <v>297.5</v>
      </c>
    </row>
    <row r="667" spans="1:9" ht="12.75" x14ac:dyDescent="0.2">
      <c r="A667" s="16" t="s">
        <v>1</v>
      </c>
      <c r="B667" s="16" t="s">
        <v>494</v>
      </c>
      <c r="C667" s="17">
        <v>42848</v>
      </c>
      <c r="D667" s="16">
        <v>291469</v>
      </c>
      <c r="E667" s="16">
        <v>47755</v>
      </c>
      <c r="F667" s="16">
        <v>5889</v>
      </c>
      <c r="G667" s="16">
        <v>3148</v>
      </c>
      <c r="H667" s="23">
        <v>0.44</v>
      </c>
      <c r="I667" s="16">
        <v>1387.19</v>
      </c>
    </row>
    <row r="668" spans="1:9" ht="12.75" x14ac:dyDescent="0.2">
      <c r="A668" s="16" t="s">
        <v>1</v>
      </c>
      <c r="B668" s="16" t="s">
        <v>962</v>
      </c>
      <c r="C668" s="17">
        <v>42867</v>
      </c>
      <c r="D668" s="16">
        <v>36757</v>
      </c>
      <c r="E668" s="16">
        <v>11046</v>
      </c>
      <c r="F668" s="16">
        <v>1775</v>
      </c>
      <c r="G668" s="16">
        <v>9022</v>
      </c>
      <c r="H668" s="23">
        <v>0.03</v>
      </c>
      <c r="I668" s="16">
        <v>297</v>
      </c>
    </row>
    <row r="669" spans="1:9" ht="12.75" x14ac:dyDescent="0.2">
      <c r="A669" s="16" t="s">
        <v>1</v>
      </c>
      <c r="B669" s="16" t="s">
        <v>958</v>
      </c>
      <c r="C669" s="17">
        <v>42908</v>
      </c>
      <c r="D669" s="16">
        <v>10001</v>
      </c>
      <c r="E669" s="16">
        <v>9539</v>
      </c>
      <c r="F669" s="16">
        <v>548</v>
      </c>
      <c r="G669" s="16">
        <v>328</v>
      </c>
      <c r="H669" s="23">
        <v>0.36</v>
      </c>
      <c r="I669" s="16">
        <v>119</v>
      </c>
    </row>
    <row r="670" spans="1:9" ht="12.75" x14ac:dyDescent="0.2">
      <c r="A670" s="16" t="s">
        <v>1</v>
      </c>
      <c r="B670" s="16" t="s">
        <v>956</v>
      </c>
      <c r="C670" s="17">
        <v>42914</v>
      </c>
      <c r="D670" s="16">
        <v>11467</v>
      </c>
      <c r="E670" s="16">
        <v>11200</v>
      </c>
      <c r="F670" s="16">
        <v>672</v>
      </c>
      <c r="G670" s="16">
        <v>488</v>
      </c>
      <c r="H670" s="23">
        <v>0.08</v>
      </c>
      <c r="I670" s="16">
        <v>36.880000000000003</v>
      </c>
    </row>
    <row r="671" spans="1:9" ht="12.75" x14ac:dyDescent="0.2">
      <c r="A671" s="16" t="s">
        <v>1</v>
      </c>
      <c r="B671" s="16" t="s">
        <v>957</v>
      </c>
      <c r="C671" s="17">
        <v>42914</v>
      </c>
      <c r="D671" s="16">
        <v>60244</v>
      </c>
      <c r="E671" s="16">
        <v>45824</v>
      </c>
      <c r="F671" s="16">
        <v>4980</v>
      </c>
      <c r="G671" s="16">
        <v>3494</v>
      </c>
      <c r="H671" s="23">
        <v>0.1</v>
      </c>
      <c r="I671" s="16">
        <v>354.18</v>
      </c>
    </row>
    <row r="672" spans="1:9" ht="12.75" x14ac:dyDescent="0.2">
      <c r="A672" s="16" t="s">
        <v>1</v>
      </c>
      <c r="B672" s="16" t="s">
        <v>955</v>
      </c>
      <c r="C672" s="17">
        <v>42937</v>
      </c>
      <c r="D672" s="16">
        <v>70314</v>
      </c>
      <c r="E672" s="16">
        <v>55742</v>
      </c>
      <c r="F672" s="16">
        <v>1093</v>
      </c>
      <c r="G672" s="16">
        <v>21242</v>
      </c>
      <c r="H672" s="23">
        <v>0.01</v>
      </c>
      <c r="I672" s="16">
        <v>198</v>
      </c>
    </row>
    <row r="673" spans="1:9" ht="12.75" x14ac:dyDescent="0.2">
      <c r="A673" s="16" t="s">
        <v>1</v>
      </c>
      <c r="B673" s="16" t="s">
        <v>963</v>
      </c>
      <c r="C673" s="17">
        <v>42942</v>
      </c>
      <c r="D673" s="16">
        <v>66333</v>
      </c>
      <c r="E673" s="16">
        <v>60344</v>
      </c>
      <c r="F673" s="16">
        <v>5333</v>
      </c>
      <c r="G673" s="16">
        <v>2864</v>
      </c>
      <c r="H673" s="23">
        <v>7.0000000000000007E-2</v>
      </c>
      <c r="I673" s="16">
        <v>198</v>
      </c>
    </row>
    <row r="674" spans="1:9" ht="12.75" x14ac:dyDescent="0.2">
      <c r="A674" s="16" t="s">
        <v>1</v>
      </c>
      <c r="B674" s="16" t="s">
        <v>960</v>
      </c>
      <c r="C674" s="17">
        <v>42950</v>
      </c>
      <c r="D674" s="16">
        <v>206721</v>
      </c>
      <c r="E674" s="16">
        <v>185486</v>
      </c>
      <c r="F674" s="16">
        <v>6219</v>
      </c>
      <c r="G674" s="16">
        <v>46107</v>
      </c>
      <c r="H674" s="23">
        <v>0.01</v>
      </c>
      <c r="I674" s="16">
        <v>396</v>
      </c>
    </row>
    <row r="675" spans="1:9" ht="12.75" x14ac:dyDescent="0.2">
      <c r="A675" s="16" t="s">
        <v>1</v>
      </c>
      <c r="B675" s="16" t="s">
        <v>497</v>
      </c>
      <c r="C675" s="17">
        <v>42994</v>
      </c>
      <c r="D675" s="16">
        <v>18270</v>
      </c>
      <c r="E675" s="16">
        <v>11987</v>
      </c>
      <c r="F675" s="16">
        <v>525</v>
      </c>
      <c r="G675" s="16">
        <v>388</v>
      </c>
      <c r="H675" s="23">
        <v>0.77</v>
      </c>
      <c r="I675" s="16">
        <v>297</v>
      </c>
    </row>
    <row r="676" spans="1:9" ht="12.75" x14ac:dyDescent="0.2">
      <c r="A676" s="16" t="s">
        <v>1</v>
      </c>
      <c r="B676" s="16" t="s">
        <v>961</v>
      </c>
      <c r="C676" s="17">
        <v>42997</v>
      </c>
      <c r="D676" s="16">
        <v>802121</v>
      </c>
      <c r="E676" s="16">
        <v>274201</v>
      </c>
      <c r="F676" s="16">
        <v>26722</v>
      </c>
      <c r="G676" s="16">
        <v>16195</v>
      </c>
      <c r="H676" s="23">
        <v>0.28999999999999998</v>
      </c>
      <c r="I676" s="16">
        <v>4692</v>
      </c>
    </row>
    <row r="677" spans="1:9" ht="12.75" x14ac:dyDescent="0.2">
      <c r="A677" s="16" t="s">
        <v>1</v>
      </c>
      <c r="B677" s="16" t="s">
        <v>498</v>
      </c>
      <c r="C677" s="17">
        <v>43006</v>
      </c>
      <c r="D677" s="16">
        <v>111362</v>
      </c>
      <c r="E677" s="16">
        <v>78217</v>
      </c>
      <c r="F677" s="16">
        <v>3759</v>
      </c>
      <c r="G677" s="16">
        <v>2088</v>
      </c>
      <c r="H677" s="23">
        <v>0.38</v>
      </c>
      <c r="I677" s="16">
        <v>797</v>
      </c>
    </row>
    <row r="678" spans="1:9" ht="12.75" x14ac:dyDescent="0.2">
      <c r="A678" s="16" t="s">
        <v>1</v>
      </c>
      <c r="B678" s="16" t="s">
        <v>499</v>
      </c>
      <c r="C678" s="17">
        <v>43015</v>
      </c>
      <c r="D678" s="16">
        <v>1227917</v>
      </c>
      <c r="E678" s="16">
        <v>299297</v>
      </c>
      <c r="F678" s="16">
        <v>20947</v>
      </c>
      <c r="G678" s="16">
        <v>16965</v>
      </c>
      <c r="H678" s="23">
        <v>0.31</v>
      </c>
      <c r="I678" s="16">
        <v>5180.99</v>
      </c>
    </row>
    <row r="679" spans="1:9" ht="12.75" x14ac:dyDescent="0.2">
      <c r="A679" s="16" t="s">
        <v>1</v>
      </c>
      <c r="B679" s="16" t="s">
        <v>507</v>
      </c>
      <c r="C679" s="17">
        <v>43069</v>
      </c>
      <c r="D679" s="16">
        <v>14889</v>
      </c>
      <c r="E679" s="16">
        <v>9949</v>
      </c>
      <c r="F679" s="16">
        <v>448</v>
      </c>
      <c r="G679" s="16">
        <v>267</v>
      </c>
      <c r="H679" s="23">
        <v>0.37</v>
      </c>
      <c r="I679" s="16">
        <v>99</v>
      </c>
    </row>
    <row r="680" spans="1:9" ht="12.75" x14ac:dyDescent="0.2">
      <c r="A680" s="16" t="s">
        <v>1</v>
      </c>
      <c r="B680" s="16" t="s">
        <v>523</v>
      </c>
      <c r="C680" s="17">
        <v>43070</v>
      </c>
      <c r="D680" s="16">
        <v>251384</v>
      </c>
      <c r="E680" s="16">
        <v>105892</v>
      </c>
      <c r="F680" s="16">
        <v>2975</v>
      </c>
      <c r="G680" s="16">
        <v>11571</v>
      </c>
      <c r="H680" s="23">
        <v>0.19</v>
      </c>
      <c r="I680" s="16">
        <v>2183.59</v>
      </c>
    </row>
    <row r="681" spans="1:9" ht="12.75" x14ac:dyDescent="0.2">
      <c r="A681" s="16" t="s">
        <v>1</v>
      </c>
      <c r="B681" s="16" t="s">
        <v>512</v>
      </c>
      <c r="C681" s="17">
        <v>43103</v>
      </c>
      <c r="D681" s="16">
        <v>15096</v>
      </c>
      <c r="E681" s="16">
        <v>11919</v>
      </c>
      <c r="F681" s="16">
        <v>1229</v>
      </c>
      <c r="G681" s="16">
        <v>522</v>
      </c>
      <c r="H681" s="23">
        <v>0.1</v>
      </c>
      <c r="I681" s="16">
        <v>50</v>
      </c>
    </row>
    <row r="682" spans="1:9" ht="12.75" x14ac:dyDescent="0.2">
      <c r="A682" s="16" t="s">
        <v>1</v>
      </c>
      <c r="B682" s="16" t="s">
        <v>521</v>
      </c>
      <c r="C682" s="17">
        <v>43114</v>
      </c>
      <c r="D682" s="16">
        <v>23635</v>
      </c>
      <c r="E682" s="16">
        <v>12695</v>
      </c>
      <c r="F682" s="16">
        <v>543</v>
      </c>
      <c r="G682" s="16">
        <v>429</v>
      </c>
      <c r="H682" s="23">
        <v>0.28999999999999998</v>
      </c>
      <c r="I682" s="16">
        <v>125</v>
      </c>
    </row>
    <row r="683" spans="1:9" ht="12.75" x14ac:dyDescent="0.2">
      <c r="A683" s="16" t="s">
        <v>1</v>
      </c>
      <c r="B683" s="16" t="s">
        <v>513</v>
      </c>
      <c r="C683" s="17">
        <v>43121</v>
      </c>
      <c r="D683" s="16">
        <v>64093</v>
      </c>
      <c r="E683" s="16">
        <v>36218</v>
      </c>
      <c r="F683" s="16">
        <v>1694</v>
      </c>
      <c r="G683" s="16">
        <v>18752</v>
      </c>
      <c r="H683" s="23">
        <v>0.01</v>
      </c>
      <c r="I683" s="16">
        <v>100</v>
      </c>
    </row>
    <row r="684" spans="1:9" ht="12.75" x14ac:dyDescent="0.2">
      <c r="A684" s="16" t="s">
        <v>1</v>
      </c>
      <c r="B684" s="16" t="s">
        <v>514</v>
      </c>
      <c r="C684" s="17">
        <v>43122</v>
      </c>
      <c r="D684" s="16">
        <v>23029</v>
      </c>
      <c r="E684" s="16">
        <v>14314</v>
      </c>
      <c r="F684" s="16">
        <v>912</v>
      </c>
      <c r="G684" s="16">
        <v>437</v>
      </c>
      <c r="H684" s="23">
        <v>0.18</v>
      </c>
      <c r="I684" s="16">
        <v>79.97</v>
      </c>
    </row>
    <row r="685" spans="1:9" ht="12.75" x14ac:dyDescent="0.2">
      <c r="A685" s="16" t="s">
        <v>1</v>
      </c>
      <c r="B685" s="16" t="s">
        <v>522</v>
      </c>
      <c r="C685" s="17">
        <v>43132</v>
      </c>
      <c r="D685" s="16">
        <v>312830</v>
      </c>
      <c r="E685" s="16">
        <v>95126</v>
      </c>
      <c r="F685" s="16">
        <v>8696</v>
      </c>
      <c r="G685" s="16">
        <v>6705</v>
      </c>
      <c r="H685" s="23">
        <v>0.23</v>
      </c>
      <c r="I685" s="16">
        <v>1544.83</v>
      </c>
    </row>
    <row r="686" spans="1:9" ht="12.75" x14ac:dyDescent="0.2">
      <c r="A686" s="16" t="s">
        <v>1</v>
      </c>
      <c r="B686" s="16" t="s">
        <v>519</v>
      </c>
      <c r="C686" s="17">
        <v>43144</v>
      </c>
      <c r="D686" s="16">
        <v>29505</v>
      </c>
      <c r="E686" s="16">
        <v>10856</v>
      </c>
      <c r="F686" s="16">
        <v>1132</v>
      </c>
      <c r="G686" s="16">
        <v>549</v>
      </c>
      <c r="H686" s="23">
        <v>0.14000000000000001</v>
      </c>
      <c r="I686" s="16">
        <v>79</v>
      </c>
    </row>
    <row r="687" spans="1:9" ht="12.75" x14ac:dyDescent="0.2">
      <c r="A687" s="16" t="s">
        <v>1</v>
      </c>
      <c r="B687" s="16" t="s">
        <v>515</v>
      </c>
      <c r="C687" s="17">
        <v>43157</v>
      </c>
      <c r="D687" s="16">
        <v>4825</v>
      </c>
      <c r="E687" s="16">
        <v>4077</v>
      </c>
      <c r="F687" s="16">
        <v>147</v>
      </c>
      <c r="G687" s="16">
        <v>130</v>
      </c>
      <c r="H687" s="23">
        <v>0.38</v>
      </c>
      <c r="I687" s="16">
        <v>49</v>
      </c>
    </row>
    <row r="688" spans="1:9" ht="12.75" x14ac:dyDescent="0.2">
      <c r="A688" s="16" t="s">
        <v>1</v>
      </c>
      <c r="B688" s="16" t="s">
        <v>516</v>
      </c>
      <c r="C688" s="17">
        <v>43160</v>
      </c>
      <c r="D688" s="16">
        <v>13527</v>
      </c>
      <c r="E688" s="16">
        <v>11068</v>
      </c>
      <c r="F688" s="16">
        <v>108</v>
      </c>
      <c r="G688" s="16">
        <v>1361</v>
      </c>
      <c r="H688" s="23">
        <v>0.15</v>
      </c>
      <c r="I688" s="16">
        <v>198</v>
      </c>
    </row>
    <row r="689" spans="1:9" ht="12.75" x14ac:dyDescent="0.2">
      <c r="A689" s="16" t="s">
        <v>1</v>
      </c>
      <c r="B689" s="16" t="s">
        <v>518</v>
      </c>
      <c r="C689" s="17">
        <v>43163</v>
      </c>
      <c r="D689" s="16">
        <v>12885</v>
      </c>
      <c r="E689" s="16">
        <v>7010</v>
      </c>
      <c r="F689" s="16">
        <v>663</v>
      </c>
      <c r="G689" s="16">
        <v>373</v>
      </c>
      <c r="H689" s="23">
        <v>0.1</v>
      </c>
      <c r="I689" s="16">
        <v>39</v>
      </c>
    </row>
    <row r="690" spans="1:9" ht="12.75" x14ac:dyDescent="0.2">
      <c r="A690" s="16" t="s">
        <v>1</v>
      </c>
      <c r="B690" s="16" t="s">
        <v>1151</v>
      </c>
      <c r="C690" s="17">
        <v>43174</v>
      </c>
      <c r="D690" s="16">
        <v>118246</v>
      </c>
      <c r="E690" s="16">
        <v>57327</v>
      </c>
      <c r="F690" s="16">
        <v>491</v>
      </c>
      <c r="G690" s="16">
        <v>6983</v>
      </c>
      <c r="H690" s="23">
        <v>0.18</v>
      </c>
      <c r="I690" s="16">
        <v>1237</v>
      </c>
    </row>
    <row r="691" spans="1:9" ht="12.75" x14ac:dyDescent="0.2">
      <c r="A691" s="16" t="s">
        <v>1</v>
      </c>
      <c r="B691" s="16" t="s">
        <v>1150</v>
      </c>
      <c r="C691" s="17">
        <v>43174</v>
      </c>
      <c r="D691" s="16">
        <v>588748</v>
      </c>
      <c r="E691" s="16">
        <v>168692</v>
      </c>
      <c r="F691" s="16">
        <v>8078</v>
      </c>
      <c r="G691" s="16">
        <v>6994</v>
      </c>
      <c r="H691" s="23">
        <v>0.53</v>
      </c>
      <c r="I691" s="16">
        <v>3712</v>
      </c>
    </row>
    <row r="692" spans="1:9" ht="12.75" x14ac:dyDescent="0.2">
      <c r="A692" s="16" t="s">
        <v>1</v>
      </c>
      <c r="B692" s="16" t="s">
        <v>508</v>
      </c>
      <c r="C692" s="17">
        <v>43212</v>
      </c>
      <c r="D692" s="16">
        <v>89018</v>
      </c>
      <c r="E692" s="16">
        <v>56031</v>
      </c>
      <c r="F692" s="16">
        <v>1962</v>
      </c>
      <c r="G692" s="16">
        <v>4308</v>
      </c>
      <c r="H692" s="23">
        <v>0.12</v>
      </c>
      <c r="I692" s="16">
        <v>500</v>
      </c>
    </row>
    <row r="693" spans="1:9" ht="12.75" x14ac:dyDescent="0.2">
      <c r="A693" s="16" t="s">
        <v>1</v>
      </c>
      <c r="B693" s="16" t="s">
        <v>510</v>
      </c>
      <c r="C693" s="17">
        <v>43226</v>
      </c>
      <c r="D693" s="16">
        <v>38041</v>
      </c>
      <c r="E693" s="16">
        <v>17924</v>
      </c>
      <c r="F693" s="16">
        <v>501</v>
      </c>
      <c r="G693" s="16">
        <v>368</v>
      </c>
      <c r="H693" s="23">
        <v>0.27</v>
      </c>
      <c r="I693" s="16">
        <v>99</v>
      </c>
    </row>
    <row r="694" spans="1:9" ht="12.75" x14ac:dyDescent="0.2">
      <c r="A694" s="16" t="s">
        <v>1</v>
      </c>
      <c r="B694" s="16" t="s">
        <v>509</v>
      </c>
      <c r="C694" s="17">
        <v>43230</v>
      </c>
      <c r="D694" s="16">
        <v>109558</v>
      </c>
      <c r="E694" s="16">
        <v>48208</v>
      </c>
      <c r="F694" s="16">
        <v>3143</v>
      </c>
      <c r="G694" s="16">
        <v>1774</v>
      </c>
      <c r="H694" s="23">
        <v>0.15</v>
      </c>
      <c r="I694" s="16">
        <v>268</v>
      </c>
    </row>
    <row r="695" spans="1:9" ht="12.75" x14ac:dyDescent="0.2">
      <c r="A695" s="16" t="s">
        <v>1</v>
      </c>
      <c r="B695" s="16" t="s">
        <v>1149</v>
      </c>
      <c r="C695" s="17">
        <v>43248</v>
      </c>
      <c r="D695" s="16">
        <v>172</v>
      </c>
      <c r="E695" s="16">
        <v>170</v>
      </c>
      <c r="F695" s="16">
        <v>2</v>
      </c>
      <c r="G695" s="16">
        <v>58</v>
      </c>
      <c r="H695" s="23">
        <v>0.06</v>
      </c>
      <c r="I695" s="16">
        <v>3.2</v>
      </c>
    </row>
    <row r="696" spans="1:9" ht="12.75" x14ac:dyDescent="0.2">
      <c r="A696" s="16" t="s">
        <v>1</v>
      </c>
      <c r="B696" s="16" t="s">
        <v>511</v>
      </c>
      <c r="C696" s="17">
        <v>43250</v>
      </c>
      <c r="D696" s="16">
        <v>39648</v>
      </c>
      <c r="E696" s="16">
        <v>15903</v>
      </c>
      <c r="F696" s="16">
        <v>369</v>
      </c>
      <c r="G696" s="16">
        <v>282</v>
      </c>
      <c r="H696" s="23">
        <v>0.21</v>
      </c>
      <c r="I696" s="16">
        <v>59</v>
      </c>
    </row>
    <row r="697" spans="1:9" ht="12.75" x14ac:dyDescent="0.2">
      <c r="A697" s="16" t="s">
        <v>1</v>
      </c>
      <c r="B697" s="16" t="s">
        <v>1148</v>
      </c>
      <c r="C697" s="17">
        <v>43251</v>
      </c>
      <c r="D697" s="16">
        <v>1051179</v>
      </c>
      <c r="E697" s="16">
        <v>500609</v>
      </c>
      <c r="F697" s="16">
        <v>16207</v>
      </c>
      <c r="G697" s="16">
        <v>306364</v>
      </c>
      <c r="H697" s="23">
        <v>0.02</v>
      </c>
      <c r="I697" s="16">
        <v>5579</v>
      </c>
    </row>
    <row r="698" spans="1:9" ht="12.75" x14ac:dyDescent="0.2">
      <c r="A698" s="16" t="s">
        <v>1</v>
      </c>
      <c r="B698" s="16" t="s">
        <v>1147</v>
      </c>
      <c r="C698" s="17">
        <v>43255</v>
      </c>
      <c r="D698" s="16">
        <v>52365</v>
      </c>
      <c r="E698" s="16">
        <v>34344</v>
      </c>
      <c r="F698" s="16">
        <v>659</v>
      </c>
      <c r="G698" s="16">
        <v>12185</v>
      </c>
      <c r="H698" s="23">
        <v>0.01</v>
      </c>
      <c r="I698" s="16">
        <v>99</v>
      </c>
    </row>
    <row r="699" spans="1:9" ht="12.75" x14ac:dyDescent="0.2">
      <c r="A699" s="16" t="s">
        <v>7</v>
      </c>
      <c r="B699" s="16" t="s">
        <v>132</v>
      </c>
      <c r="C699" s="17">
        <v>42963</v>
      </c>
      <c r="D699" s="16">
        <v>17246</v>
      </c>
      <c r="E699" s="16">
        <v>11159</v>
      </c>
      <c r="F699" s="16">
        <v>590</v>
      </c>
      <c r="G699" s="16">
        <v>460</v>
      </c>
      <c r="H699" s="23">
        <v>0.43</v>
      </c>
      <c r="I699" s="16">
        <v>199</v>
      </c>
    </row>
    <row r="700" spans="1:9" ht="12.75" x14ac:dyDescent="0.2">
      <c r="A700" s="16" t="s">
        <v>7</v>
      </c>
      <c r="B700" s="16" t="s">
        <v>121</v>
      </c>
      <c r="C700" s="17">
        <v>43128</v>
      </c>
      <c r="D700" s="16">
        <v>105796</v>
      </c>
      <c r="E700" s="16">
        <v>44510</v>
      </c>
      <c r="F700" s="16">
        <v>2438</v>
      </c>
      <c r="G700" s="16">
        <v>1845</v>
      </c>
      <c r="H700" s="23">
        <v>0.31</v>
      </c>
      <c r="I700" s="16">
        <v>569.30999999999995</v>
      </c>
    </row>
    <row r="701" spans="1:9" ht="12.75" x14ac:dyDescent="0.2">
      <c r="A701" s="16" t="s">
        <v>7</v>
      </c>
      <c r="B701" s="16" t="s">
        <v>123</v>
      </c>
      <c r="C701" s="17">
        <v>43128</v>
      </c>
      <c r="D701" s="16">
        <v>83062</v>
      </c>
      <c r="E701" s="16">
        <v>51120</v>
      </c>
      <c r="F701" s="16">
        <v>3406</v>
      </c>
      <c r="G701" s="16">
        <v>3057</v>
      </c>
      <c r="H701" s="23">
        <v>0.2</v>
      </c>
      <c r="I701" s="16">
        <v>597.5</v>
      </c>
    </row>
    <row r="702" spans="1:9" ht="12.75" x14ac:dyDescent="0.2">
      <c r="A702" s="16" t="s">
        <v>7</v>
      </c>
      <c r="B702" s="16" t="s">
        <v>119</v>
      </c>
      <c r="C702" s="17">
        <v>43125</v>
      </c>
      <c r="D702" s="16">
        <v>24289</v>
      </c>
      <c r="E702" s="16">
        <v>14324</v>
      </c>
      <c r="F702" s="16">
        <v>909</v>
      </c>
      <c r="G702" s="16">
        <v>607</v>
      </c>
      <c r="H702" s="23">
        <v>0.33</v>
      </c>
      <c r="I702" s="16">
        <v>199</v>
      </c>
    </row>
    <row r="703" spans="1:9" ht="12.75" x14ac:dyDescent="0.2">
      <c r="A703" s="16" t="s">
        <v>7</v>
      </c>
      <c r="B703" s="16" t="s">
        <v>11</v>
      </c>
      <c r="C703" s="21">
        <v>42773</v>
      </c>
      <c r="D703" s="16">
        <v>40</v>
      </c>
      <c r="E703" s="16">
        <v>40</v>
      </c>
      <c r="F703" s="16">
        <v>2</v>
      </c>
      <c r="G703" s="16">
        <v>9</v>
      </c>
      <c r="H703" s="23">
        <v>0.01</v>
      </c>
      <c r="I703" s="16">
        <v>0.05</v>
      </c>
    </row>
    <row r="704" spans="1:9" ht="12.75" x14ac:dyDescent="0.2">
      <c r="A704" s="16" t="s">
        <v>7</v>
      </c>
      <c r="B704" s="16" t="s">
        <v>14</v>
      </c>
      <c r="C704" s="21" t="s">
        <v>15</v>
      </c>
      <c r="D704" s="16">
        <v>1324</v>
      </c>
      <c r="E704" s="16">
        <v>289</v>
      </c>
      <c r="F704" s="16">
        <v>24</v>
      </c>
      <c r="G704" s="16">
        <v>15</v>
      </c>
      <c r="H704" s="23">
        <v>2.0499999999999998</v>
      </c>
      <c r="I704" s="16">
        <v>30.79</v>
      </c>
    </row>
    <row r="705" spans="1:9" ht="12.75" x14ac:dyDescent="0.2">
      <c r="A705" s="16" t="s">
        <v>7</v>
      </c>
      <c r="B705" s="16" t="s">
        <v>16</v>
      </c>
      <c r="C705" s="21" t="s">
        <v>15</v>
      </c>
      <c r="D705" s="16">
        <v>5608</v>
      </c>
      <c r="E705" s="16">
        <v>4955</v>
      </c>
      <c r="F705" s="16">
        <v>250</v>
      </c>
      <c r="G705" s="16">
        <v>145</v>
      </c>
      <c r="H705" s="23">
        <v>0.24</v>
      </c>
      <c r="I705" s="16">
        <v>34.96</v>
      </c>
    </row>
    <row r="706" spans="1:9" ht="12.75" x14ac:dyDescent="0.2">
      <c r="A706" s="16" t="s">
        <v>7</v>
      </c>
      <c r="B706" s="16" t="s">
        <v>17</v>
      </c>
      <c r="C706" s="21">
        <v>43318</v>
      </c>
      <c r="D706" s="16">
        <v>5215</v>
      </c>
      <c r="E706" s="16">
        <v>3522</v>
      </c>
      <c r="F706" s="16">
        <v>442</v>
      </c>
      <c r="G706" s="16">
        <v>232</v>
      </c>
      <c r="H706" s="23">
        <v>0.18</v>
      </c>
      <c r="I706" s="16">
        <v>42.8</v>
      </c>
    </row>
    <row r="707" spans="1:9" ht="12.75" x14ac:dyDescent="0.2">
      <c r="A707" s="16" t="s">
        <v>7</v>
      </c>
      <c r="B707" s="16" t="s">
        <v>18</v>
      </c>
      <c r="C707" s="21">
        <v>42837</v>
      </c>
      <c r="D707" s="16">
        <v>13462</v>
      </c>
      <c r="E707" s="16">
        <v>9598</v>
      </c>
      <c r="F707" s="16">
        <v>1008</v>
      </c>
      <c r="G707" s="16">
        <v>662</v>
      </c>
      <c r="H707" s="23">
        <v>0.14000000000000001</v>
      </c>
      <c r="I707" s="16">
        <v>90.6</v>
      </c>
    </row>
    <row r="708" spans="1:9" ht="12.75" x14ac:dyDescent="0.2">
      <c r="A708" s="16" t="s">
        <v>7</v>
      </c>
      <c r="B708" s="16" t="s">
        <v>19</v>
      </c>
      <c r="C708" s="21" t="s">
        <v>20</v>
      </c>
      <c r="D708" s="16">
        <v>21825</v>
      </c>
      <c r="E708" s="16">
        <v>20483</v>
      </c>
      <c r="F708" s="16">
        <v>1718</v>
      </c>
      <c r="G708" s="16">
        <v>300</v>
      </c>
      <c r="H708" s="23">
        <v>0.3</v>
      </c>
      <c r="I708" s="16">
        <v>90.89</v>
      </c>
    </row>
    <row r="709" spans="1:9" ht="12.75" x14ac:dyDescent="0.2">
      <c r="A709" s="16" t="s">
        <v>7</v>
      </c>
      <c r="B709" s="16" t="s">
        <v>21</v>
      </c>
      <c r="C709" s="21" t="s">
        <v>20</v>
      </c>
      <c r="D709" s="16">
        <v>15696</v>
      </c>
      <c r="E709" s="16">
        <v>11020</v>
      </c>
      <c r="F709" s="16">
        <v>1552</v>
      </c>
      <c r="G709" s="16">
        <v>326</v>
      </c>
      <c r="H709" s="23">
        <v>0.28999999999999998</v>
      </c>
      <c r="I709" s="16">
        <v>92.91</v>
      </c>
    </row>
    <row r="710" spans="1:9" ht="12.75" x14ac:dyDescent="0.2">
      <c r="A710" s="16" t="s">
        <v>7</v>
      </c>
      <c r="B710" s="16" t="s">
        <v>22</v>
      </c>
      <c r="C710" s="21" t="s">
        <v>23</v>
      </c>
      <c r="D710" s="16">
        <v>11148</v>
      </c>
      <c r="E710" s="16">
        <v>9678</v>
      </c>
      <c r="F710" s="16">
        <v>586</v>
      </c>
      <c r="G710" s="16">
        <v>328</v>
      </c>
      <c r="H710" s="23">
        <v>0.32</v>
      </c>
      <c r="I710" s="16">
        <v>103.72</v>
      </c>
    </row>
    <row r="711" spans="1:9" ht="12.75" x14ac:dyDescent="0.2">
      <c r="A711" s="16" t="s">
        <v>7</v>
      </c>
      <c r="B711" s="16" t="s">
        <v>24</v>
      </c>
      <c r="C711" s="21" t="s">
        <v>25</v>
      </c>
      <c r="D711" s="16">
        <v>28599</v>
      </c>
      <c r="E711" s="16">
        <v>25686</v>
      </c>
      <c r="F711" s="16">
        <v>306</v>
      </c>
      <c r="G711" s="16">
        <v>7035</v>
      </c>
      <c r="H711" s="23">
        <v>0.02</v>
      </c>
      <c r="I711" s="16">
        <v>109.99</v>
      </c>
    </row>
    <row r="712" spans="1:9" ht="12.75" x14ac:dyDescent="0.2">
      <c r="A712" s="16" t="s">
        <v>7</v>
      </c>
      <c r="B712" s="16" t="s">
        <v>26</v>
      </c>
      <c r="C712" s="21" t="s">
        <v>27</v>
      </c>
      <c r="D712" s="16">
        <v>20061</v>
      </c>
      <c r="E712" s="16">
        <v>14885</v>
      </c>
      <c r="F712" s="16">
        <v>1324</v>
      </c>
      <c r="G712" s="16">
        <v>288</v>
      </c>
      <c r="H712" s="23">
        <v>0.41</v>
      </c>
      <c r="I712" s="16">
        <v>118.29</v>
      </c>
    </row>
    <row r="713" spans="1:9" ht="12.75" x14ac:dyDescent="0.2">
      <c r="A713" s="16" t="s">
        <v>7</v>
      </c>
      <c r="B713" s="16" t="s">
        <v>28</v>
      </c>
      <c r="C713" s="21" t="s">
        <v>27</v>
      </c>
      <c r="D713" s="16">
        <v>32979</v>
      </c>
      <c r="E713" s="16">
        <v>19585</v>
      </c>
      <c r="F713" s="16">
        <v>3434</v>
      </c>
      <c r="G713" s="16">
        <v>476</v>
      </c>
      <c r="H713" s="23">
        <v>0.25</v>
      </c>
      <c r="I713" s="16">
        <v>119.37</v>
      </c>
    </row>
    <row r="714" spans="1:9" ht="12.75" x14ac:dyDescent="0.2">
      <c r="A714" s="16" t="s">
        <v>7</v>
      </c>
      <c r="B714" s="16" t="s">
        <v>29</v>
      </c>
      <c r="C714" s="21" t="s">
        <v>30</v>
      </c>
      <c r="D714" s="16">
        <v>24870</v>
      </c>
      <c r="E714" s="16">
        <v>20196</v>
      </c>
      <c r="F714" s="16">
        <v>322</v>
      </c>
      <c r="G714" s="16">
        <v>7747</v>
      </c>
      <c r="H714" s="23">
        <v>0.02</v>
      </c>
      <c r="I714" s="16">
        <v>148.62</v>
      </c>
    </row>
    <row r="715" spans="1:9" ht="12.75" x14ac:dyDescent="0.2">
      <c r="A715" s="16" t="s">
        <v>7</v>
      </c>
      <c r="B715" s="16" t="s">
        <v>31</v>
      </c>
      <c r="C715" s="21" t="s">
        <v>32</v>
      </c>
      <c r="D715" s="16">
        <v>18020</v>
      </c>
      <c r="E715" s="16">
        <v>11176</v>
      </c>
      <c r="F715" s="16">
        <v>750</v>
      </c>
      <c r="G715" s="16">
        <v>549</v>
      </c>
      <c r="H715" s="23">
        <v>0.3</v>
      </c>
      <c r="I715" s="16">
        <v>163.34</v>
      </c>
    </row>
    <row r="716" spans="1:9" ht="12.75" x14ac:dyDescent="0.2">
      <c r="A716" s="16" t="s">
        <v>7</v>
      </c>
      <c r="B716" s="16" t="s">
        <v>33</v>
      </c>
      <c r="C716" s="21">
        <v>43143</v>
      </c>
      <c r="D716" s="16">
        <v>11988</v>
      </c>
      <c r="E716" s="16">
        <v>8929</v>
      </c>
      <c r="F716" s="16">
        <v>1081</v>
      </c>
      <c r="G716" s="16">
        <v>781</v>
      </c>
      <c r="H716" s="23">
        <v>0.22</v>
      </c>
      <c r="I716" s="16">
        <v>168.52</v>
      </c>
    </row>
    <row r="717" spans="1:9" ht="12.75" x14ac:dyDescent="0.2">
      <c r="A717" s="16" t="s">
        <v>7</v>
      </c>
      <c r="B717" s="16" t="s">
        <v>34</v>
      </c>
      <c r="C717" s="21" t="s">
        <v>35</v>
      </c>
      <c r="D717" s="16">
        <v>20118</v>
      </c>
      <c r="E717" s="16">
        <v>11712</v>
      </c>
      <c r="F717" s="16">
        <v>1376</v>
      </c>
      <c r="G717" s="16">
        <v>714</v>
      </c>
      <c r="H717" s="23">
        <v>0.25</v>
      </c>
      <c r="I717" s="16">
        <v>179.49</v>
      </c>
    </row>
    <row r="718" spans="1:9" ht="12.75" x14ac:dyDescent="0.2">
      <c r="A718" s="16" t="s">
        <v>7</v>
      </c>
      <c r="B718" s="16" t="s">
        <v>36</v>
      </c>
      <c r="C718" s="21" t="s">
        <v>35</v>
      </c>
      <c r="D718" s="16">
        <v>30977</v>
      </c>
      <c r="E718" s="16">
        <v>24334</v>
      </c>
      <c r="F718" s="16">
        <v>1185</v>
      </c>
      <c r="G718" s="16">
        <v>680</v>
      </c>
      <c r="H718" s="23">
        <v>0.27</v>
      </c>
      <c r="I718" s="16">
        <v>181.91</v>
      </c>
    </row>
    <row r="719" spans="1:9" ht="12.75" x14ac:dyDescent="0.2">
      <c r="A719" s="16" t="s">
        <v>7</v>
      </c>
      <c r="B719" s="16" t="s">
        <v>37</v>
      </c>
      <c r="C719" s="21">
        <v>43015</v>
      </c>
      <c r="D719" s="16">
        <v>19817</v>
      </c>
      <c r="E719" s="16">
        <v>13743</v>
      </c>
      <c r="F719" s="16">
        <v>256</v>
      </c>
      <c r="G719" s="16">
        <v>218</v>
      </c>
      <c r="H719" s="23">
        <v>0.87</v>
      </c>
      <c r="I719" s="16">
        <v>188.91</v>
      </c>
    </row>
    <row r="720" spans="1:9" ht="12.75" x14ac:dyDescent="0.2">
      <c r="A720" s="16" t="s">
        <v>7</v>
      </c>
      <c r="B720" s="16" t="s">
        <v>38</v>
      </c>
      <c r="C720" s="21" t="s">
        <v>39</v>
      </c>
      <c r="D720" s="16">
        <v>33936</v>
      </c>
      <c r="E720" s="16">
        <v>28895</v>
      </c>
      <c r="F720" s="16">
        <v>4057</v>
      </c>
      <c r="G720" s="16">
        <v>967</v>
      </c>
      <c r="H720" s="23">
        <v>0.2</v>
      </c>
      <c r="I720" s="16">
        <v>195.35</v>
      </c>
    </row>
    <row r="721" spans="1:9" ht="12.75" x14ac:dyDescent="0.2">
      <c r="A721" s="16" t="s">
        <v>7</v>
      </c>
      <c r="B721" s="16" t="s">
        <v>40</v>
      </c>
      <c r="C721" s="21">
        <v>43221</v>
      </c>
      <c r="D721" s="16">
        <v>24773</v>
      </c>
      <c r="E721" s="16">
        <v>15972</v>
      </c>
      <c r="F721" s="16">
        <v>234</v>
      </c>
      <c r="G721" s="16">
        <v>7999</v>
      </c>
      <c r="H721" s="23">
        <v>0.02</v>
      </c>
      <c r="I721" s="16">
        <v>198.14</v>
      </c>
    </row>
    <row r="722" spans="1:9" ht="12.75" x14ac:dyDescent="0.2">
      <c r="A722" s="16" t="s">
        <v>7</v>
      </c>
      <c r="B722" s="16" t="s">
        <v>41</v>
      </c>
      <c r="C722" s="21" t="s">
        <v>39</v>
      </c>
      <c r="D722" s="16">
        <v>25573</v>
      </c>
      <c r="E722" s="16">
        <v>22341</v>
      </c>
      <c r="F722" s="16">
        <v>3534</v>
      </c>
      <c r="G722" s="16">
        <v>925</v>
      </c>
      <c r="H722" s="23">
        <v>0.22</v>
      </c>
      <c r="I722" s="16">
        <v>199.23</v>
      </c>
    </row>
    <row r="723" spans="1:9" ht="12.75" x14ac:dyDescent="0.2">
      <c r="A723" s="16" t="s">
        <v>7</v>
      </c>
      <c r="B723" s="16" t="s">
        <v>42</v>
      </c>
      <c r="C723" s="21" t="s">
        <v>43</v>
      </c>
      <c r="D723" s="16">
        <v>17755</v>
      </c>
      <c r="E723" s="16">
        <v>13307</v>
      </c>
      <c r="F723" s="16">
        <v>1051</v>
      </c>
      <c r="G723" s="16">
        <v>655</v>
      </c>
      <c r="H723" s="23">
        <v>0.31</v>
      </c>
      <c r="I723" s="16">
        <v>200.98</v>
      </c>
    </row>
    <row r="724" spans="1:9" ht="12.75" x14ac:dyDescent="0.2">
      <c r="A724" s="16" t="s">
        <v>7</v>
      </c>
      <c r="B724" s="16" t="s">
        <v>44</v>
      </c>
      <c r="C724" s="21" t="s">
        <v>45</v>
      </c>
      <c r="D724" s="16">
        <v>36382</v>
      </c>
      <c r="E724" s="16">
        <v>31239</v>
      </c>
      <c r="F724" s="16">
        <v>4903</v>
      </c>
      <c r="G724" s="16">
        <v>703</v>
      </c>
      <c r="H724" s="23">
        <v>0.28999999999999998</v>
      </c>
      <c r="I724" s="16">
        <v>201.99</v>
      </c>
    </row>
    <row r="725" spans="1:9" ht="12.75" x14ac:dyDescent="0.2">
      <c r="A725" s="16" t="s">
        <v>7</v>
      </c>
      <c r="B725" s="16" t="s">
        <v>46</v>
      </c>
      <c r="C725" s="21" t="s">
        <v>47</v>
      </c>
      <c r="D725" s="16">
        <v>21062</v>
      </c>
      <c r="E725" s="16">
        <v>11650</v>
      </c>
      <c r="F725" s="16">
        <v>1504</v>
      </c>
      <c r="G725" s="16">
        <v>561</v>
      </c>
      <c r="H725" s="23">
        <v>0.37</v>
      </c>
      <c r="I725" s="16">
        <v>207.4</v>
      </c>
    </row>
    <row r="726" spans="1:9" ht="12.75" x14ac:dyDescent="0.2">
      <c r="A726" s="16" t="s">
        <v>7</v>
      </c>
      <c r="B726" s="16" t="s">
        <v>48</v>
      </c>
      <c r="C726" s="21" t="s">
        <v>49</v>
      </c>
      <c r="D726" s="16">
        <v>32962</v>
      </c>
      <c r="E726" s="16">
        <v>26206</v>
      </c>
      <c r="F726" s="16">
        <v>440</v>
      </c>
      <c r="G726" s="16">
        <v>8673</v>
      </c>
      <c r="H726" s="23">
        <v>0.02</v>
      </c>
      <c r="I726" s="16">
        <v>207.63</v>
      </c>
    </row>
    <row r="727" spans="1:9" ht="12.75" x14ac:dyDescent="0.2">
      <c r="A727" s="16" t="s">
        <v>7</v>
      </c>
      <c r="B727" s="16" t="s">
        <v>50</v>
      </c>
      <c r="C727" s="21">
        <v>43081</v>
      </c>
      <c r="D727" s="16">
        <v>33896</v>
      </c>
      <c r="E727" s="16">
        <v>18799</v>
      </c>
      <c r="F727" s="16">
        <v>632</v>
      </c>
      <c r="G727" s="16">
        <v>9733</v>
      </c>
      <c r="H727" s="23">
        <v>0.02</v>
      </c>
      <c r="I727" s="16">
        <v>210.24</v>
      </c>
    </row>
    <row r="728" spans="1:9" ht="12.75" x14ac:dyDescent="0.2">
      <c r="A728" s="16" t="s">
        <v>7</v>
      </c>
      <c r="B728" s="16" t="s">
        <v>51</v>
      </c>
      <c r="C728" s="21" t="s">
        <v>52</v>
      </c>
      <c r="D728" s="16">
        <v>31036</v>
      </c>
      <c r="E728" s="16">
        <v>25632</v>
      </c>
      <c r="F728" s="16">
        <v>1914</v>
      </c>
      <c r="G728" s="16">
        <v>637</v>
      </c>
      <c r="H728" s="23">
        <v>0.33</v>
      </c>
      <c r="I728" s="16">
        <v>211.23</v>
      </c>
    </row>
    <row r="729" spans="1:9" ht="12.75" x14ac:dyDescent="0.2">
      <c r="A729" s="16" t="s">
        <v>7</v>
      </c>
      <c r="B729" s="16" t="s">
        <v>53</v>
      </c>
      <c r="C729" s="21">
        <v>42746</v>
      </c>
      <c r="D729" s="16">
        <v>29673</v>
      </c>
      <c r="E729" s="16">
        <v>15607</v>
      </c>
      <c r="F729" s="16">
        <v>1606</v>
      </c>
      <c r="G729" s="16">
        <v>666</v>
      </c>
      <c r="H729" s="23">
        <v>0.36</v>
      </c>
      <c r="I729" s="16">
        <v>236.48</v>
      </c>
    </row>
    <row r="730" spans="1:9" ht="12.75" x14ac:dyDescent="0.2">
      <c r="A730" s="16" t="s">
        <v>7</v>
      </c>
      <c r="B730" s="16" t="s">
        <v>55</v>
      </c>
      <c r="C730" s="21" t="s">
        <v>56</v>
      </c>
      <c r="D730" s="16">
        <v>32891</v>
      </c>
      <c r="E730" s="16">
        <v>27965</v>
      </c>
      <c r="F730" s="16">
        <v>371</v>
      </c>
      <c r="G730" s="16">
        <v>7445</v>
      </c>
      <c r="H730" s="23">
        <v>0.03</v>
      </c>
      <c r="I730" s="16">
        <v>243.28</v>
      </c>
    </row>
    <row r="731" spans="1:9" ht="12.75" x14ac:dyDescent="0.2">
      <c r="A731" s="16" t="s">
        <v>7</v>
      </c>
      <c r="B731" s="16" t="s">
        <v>57</v>
      </c>
      <c r="C731" s="21" t="s">
        <v>58</v>
      </c>
      <c r="D731" s="16">
        <v>14114</v>
      </c>
      <c r="E731" s="16">
        <v>10740</v>
      </c>
      <c r="F731" s="16">
        <v>498</v>
      </c>
      <c r="G731" s="16">
        <v>372</v>
      </c>
      <c r="H731" s="23">
        <v>0.67</v>
      </c>
      <c r="I731" s="16">
        <v>250.4</v>
      </c>
    </row>
    <row r="732" spans="1:9" ht="12.75" x14ac:dyDescent="0.2">
      <c r="A732" s="16" t="s">
        <v>7</v>
      </c>
      <c r="B732" s="16" t="s">
        <v>59</v>
      </c>
      <c r="C732" s="21" t="s">
        <v>60</v>
      </c>
      <c r="D732" s="16">
        <v>37846</v>
      </c>
      <c r="E732" s="16">
        <v>25911</v>
      </c>
      <c r="F732" s="16">
        <v>529</v>
      </c>
      <c r="G732" s="16">
        <v>13563</v>
      </c>
      <c r="H732" s="23">
        <v>0.02</v>
      </c>
      <c r="I732" s="16">
        <v>308.97000000000003</v>
      </c>
    </row>
    <row r="733" spans="1:9" ht="12.75" x14ac:dyDescent="0.2">
      <c r="A733" s="16" t="s">
        <v>7</v>
      </c>
      <c r="B733" s="16" t="s">
        <v>61</v>
      </c>
      <c r="C733" s="21">
        <v>43282</v>
      </c>
      <c r="D733" s="16">
        <v>84274</v>
      </c>
      <c r="E733" s="16">
        <v>38481</v>
      </c>
      <c r="F733" s="16">
        <v>2072</v>
      </c>
      <c r="G733" s="16">
        <v>24949</v>
      </c>
      <c r="H733" s="23">
        <v>0.01</v>
      </c>
      <c r="I733" s="16">
        <v>317.02</v>
      </c>
    </row>
    <row r="734" spans="1:9" ht="12.75" x14ac:dyDescent="0.2">
      <c r="A734" s="16" t="s">
        <v>7</v>
      </c>
      <c r="B734" s="16" t="s">
        <v>62</v>
      </c>
      <c r="C734" s="21">
        <v>43104</v>
      </c>
      <c r="D734" s="16">
        <v>50986</v>
      </c>
      <c r="E734" s="16">
        <v>31254</v>
      </c>
      <c r="F734" s="16">
        <v>1014</v>
      </c>
      <c r="G734" s="16">
        <v>18448</v>
      </c>
      <c r="H734" s="23">
        <v>0.02</v>
      </c>
      <c r="I734" s="16">
        <v>328.98</v>
      </c>
    </row>
    <row r="735" spans="1:9" ht="12.75" x14ac:dyDescent="0.2">
      <c r="A735" s="16" t="s">
        <v>7</v>
      </c>
      <c r="B735" s="16" t="s">
        <v>64</v>
      </c>
      <c r="C735" s="21">
        <v>43443</v>
      </c>
      <c r="D735" s="16">
        <v>60939</v>
      </c>
      <c r="E735" s="22">
        <v>29596</v>
      </c>
      <c r="F735" s="16">
        <v>1905</v>
      </c>
      <c r="G735" s="16">
        <v>19701</v>
      </c>
      <c r="H735" s="23">
        <v>0.02</v>
      </c>
      <c r="I735" s="16">
        <v>337.89</v>
      </c>
    </row>
    <row r="736" spans="1:9" ht="12.75" x14ac:dyDescent="0.2">
      <c r="A736" s="16" t="s">
        <v>7</v>
      </c>
      <c r="B736" s="16" t="s">
        <v>65</v>
      </c>
      <c r="C736" s="21" t="s">
        <v>66</v>
      </c>
      <c r="D736" s="16">
        <v>75577</v>
      </c>
      <c r="E736" s="16">
        <v>25871</v>
      </c>
      <c r="F736" s="16">
        <v>7449</v>
      </c>
      <c r="G736" s="16">
        <v>3739</v>
      </c>
      <c r="H736" s="23">
        <v>0.1</v>
      </c>
      <c r="I736" s="16">
        <v>363.68</v>
      </c>
    </row>
    <row r="737" spans="1:9" ht="12.75" x14ac:dyDescent="0.2">
      <c r="A737" s="16" t="s">
        <v>7</v>
      </c>
      <c r="B737" s="16" t="s">
        <v>67</v>
      </c>
      <c r="C737" s="21">
        <v>43282</v>
      </c>
      <c r="D737" s="16">
        <v>57508</v>
      </c>
      <c r="E737" s="16">
        <v>9765</v>
      </c>
      <c r="F737" s="16">
        <v>1463</v>
      </c>
      <c r="G737" s="16">
        <v>13261</v>
      </c>
      <c r="H737" s="23">
        <v>0.03</v>
      </c>
      <c r="I737" s="16">
        <v>409.35</v>
      </c>
    </row>
    <row r="738" spans="1:9" ht="12.75" x14ac:dyDescent="0.2">
      <c r="A738" s="16" t="s">
        <v>7</v>
      </c>
      <c r="B738" s="16" t="s">
        <v>68</v>
      </c>
      <c r="C738" s="21">
        <v>43287</v>
      </c>
      <c r="D738" s="16">
        <v>50542</v>
      </c>
      <c r="E738" s="16">
        <v>33336</v>
      </c>
      <c r="F738" s="16">
        <v>2240</v>
      </c>
      <c r="G738" s="16">
        <v>1052</v>
      </c>
      <c r="H738" s="23">
        <v>0.4</v>
      </c>
      <c r="I738" s="16">
        <v>420.23</v>
      </c>
    </row>
    <row r="739" spans="1:9" ht="12.75" x14ac:dyDescent="0.2">
      <c r="A739" s="16" t="s">
        <v>7</v>
      </c>
      <c r="B739" s="16" t="s">
        <v>69</v>
      </c>
      <c r="C739" s="21" t="s">
        <v>70</v>
      </c>
      <c r="D739" s="16">
        <v>33134</v>
      </c>
      <c r="E739" s="16">
        <v>19068</v>
      </c>
      <c r="F739" s="16">
        <v>1519</v>
      </c>
      <c r="G739" s="16">
        <v>784</v>
      </c>
      <c r="H739" s="23">
        <v>0.54</v>
      </c>
      <c r="I739" s="16">
        <v>421.39</v>
      </c>
    </row>
    <row r="740" spans="1:9" ht="12.75" x14ac:dyDescent="0.2">
      <c r="A740" s="16" t="s">
        <v>7</v>
      </c>
      <c r="B740" s="16" t="s">
        <v>71</v>
      </c>
      <c r="C740" s="21" t="s">
        <v>72</v>
      </c>
      <c r="D740" s="16">
        <v>57442</v>
      </c>
      <c r="E740" s="16">
        <v>31895</v>
      </c>
      <c r="F740" s="16">
        <v>4923</v>
      </c>
      <c r="G740" s="16">
        <v>881</v>
      </c>
      <c r="H740" s="23">
        <v>0.48</v>
      </c>
      <c r="I740" s="16">
        <v>423.11</v>
      </c>
    </row>
    <row r="741" spans="1:9" ht="12.75" x14ac:dyDescent="0.2">
      <c r="A741" s="16" t="s">
        <v>7</v>
      </c>
      <c r="B741" s="16" t="s">
        <v>73</v>
      </c>
      <c r="C741" s="21" t="s">
        <v>74</v>
      </c>
      <c r="D741" s="16">
        <v>93075</v>
      </c>
      <c r="E741" s="16">
        <v>45360</v>
      </c>
      <c r="F741" s="16">
        <v>10197</v>
      </c>
      <c r="G741" s="16">
        <v>3630</v>
      </c>
      <c r="H741" s="23">
        <v>0.13</v>
      </c>
      <c r="I741" s="16">
        <v>458.22</v>
      </c>
    </row>
    <row r="742" spans="1:9" ht="12.75" x14ac:dyDescent="0.2">
      <c r="A742" s="16" t="s">
        <v>7</v>
      </c>
      <c r="B742" s="16" t="s">
        <v>75</v>
      </c>
      <c r="C742" s="21" t="s">
        <v>76</v>
      </c>
      <c r="D742" s="16">
        <v>83472</v>
      </c>
      <c r="E742" s="16">
        <v>23798</v>
      </c>
      <c r="F742" s="16">
        <v>2836</v>
      </c>
      <c r="G742" s="16">
        <v>1092</v>
      </c>
      <c r="H742" s="23">
        <v>0.43</v>
      </c>
      <c r="I742" s="16">
        <v>466.14</v>
      </c>
    </row>
    <row r="743" spans="1:9" ht="12.75" x14ac:dyDescent="0.2">
      <c r="A743" s="16" t="s">
        <v>7</v>
      </c>
      <c r="B743" s="16" t="s">
        <v>77</v>
      </c>
      <c r="C743" s="21" t="s">
        <v>78</v>
      </c>
      <c r="D743" s="16">
        <v>74819</v>
      </c>
      <c r="E743" s="16">
        <v>46005</v>
      </c>
      <c r="F743" s="16">
        <v>1340</v>
      </c>
      <c r="G743" s="16">
        <v>17801</v>
      </c>
      <c r="H743" s="23">
        <v>0.03</v>
      </c>
      <c r="I743" s="16">
        <v>486.85</v>
      </c>
    </row>
    <row r="744" spans="1:9" ht="12.75" x14ac:dyDescent="0.2">
      <c r="A744" s="16" t="s">
        <v>7</v>
      </c>
      <c r="B744" s="16" t="s">
        <v>79</v>
      </c>
      <c r="C744" s="21">
        <v>43165</v>
      </c>
      <c r="D744" s="16">
        <v>124412</v>
      </c>
      <c r="E744" s="16">
        <v>31576</v>
      </c>
      <c r="F744" s="16">
        <v>1806</v>
      </c>
      <c r="G744" s="16">
        <v>642</v>
      </c>
      <c r="H744" s="23">
        <v>0.78</v>
      </c>
      <c r="I744" s="16">
        <v>503.2</v>
      </c>
    </row>
    <row r="745" spans="1:9" ht="12.75" x14ac:dyDescent="0.2">
      <c r="A745" s="16" t="s">
        <v>7</v>
      </c>
      <c r="B745" s="16" t="s">
        <v>80</v>
      </c>
      <c r="C745" s="21" t="s">
        <v>81</v>
      </c>
      <c r="D745" s="16">
        <v>275352</v>
      </c>
      <c r="E745" s="16">
        <v>79728</v>
      </c>
      <c r="F745" s="16">
        <v>2017</v>
      </c>
      <c r="G745" s="16">
        <v>2007</v>
      </c>
      <c r="H745" s="23">
        <v>0.28000000000000003</v>
      </c>
      <c r="I745" s="16">
        <v>555.42999999999995</v>
      </c>
    </row>
    <row r="746" spans="1:9" ht="12.75" x14ac:dyDescent="0.2">
      <c r="A746" s="16" t="s">
        <v>7</v>
      </c>
      <c r="B746" s="16" t="s">
        <v>82</v>
      </c>
      <c r="C746" s="21" t="s">
        <v>83</v>
      </c>
      <c r="D746" s="16">
        <v>102611</v>
      </c>
      <c r="E746" s="16">
        <v>55852</v>
      </c>
      <c r="F746" s="16">
        <v>4813</v>
      </c>
      <c r="G746" s="16">
        <v>2264</v>
      </c>
      <c r="H746" s="23">
        <v>0.26</v>
      </c>
      <c r="I746" s="16">
        <v>594.13</v>
      </c>
    </row>
    <row r="747" spans="1:9" ht="12.75" x14ac:dyDescent="0.2">
      <c r="A747" s="16" t="s">
        <v>7</v>
      </c>
      <c r="B747" s="16" t="s">
        <v>84</v>
      </c>
      <c r="C747" s="21">
        <v>43104</v>
      </c>
      <c r="D747" s="16">
        <v>129883</v>
      </c>
      <c r="E747" s="16">
        <v>56575</v>
      </c>
      <c r="F747" s="16">
        <v>4720</v>
      </c>
      <c r="G747" s="16">
        <v>1850</v>
      </c>
      <c r="H747" s="23">
        <v>0.35</v>
      </c>
      <c r="I747" s="16">
        <v>641.80999999999995</v>
      </c>
    </row>
    <row r="748" spans="1:9" ht="12.75" x14ac:dyDescent="0.2">
      <c r="A748" s="16" t="s">
        <v>7</v>
      </c>
      <c r="B748" s="16" t="s">
        <v>85</v>
      </c>
      <c r="C748" s="21" t="s">
        <v>86</v>
      </c>
      <c r="D748" s="16">
        <v>100207</v>
      </c>
      <c r="E748" s="16">
        <v>18444</v>
      </c>
      <c r="F748" s="16">
        <v>5486</v>
      </c>
      <c r="G748" s="16">
        <v>4617</v>
      </c>
      <c r="H748" s="23">
        <v>0.14000000000000001</v>
      </c>
      <c r="I748" s="16">
        <v>644.23</v>
      </c>
    </row>
    <row r="749" spans="1:9" ht="12.75" x14ac:dyDescent="0.2">
      <c r="A749" s="16" t="s">
        <v>7</v>
      </c>
      <c r="B749" s="16" t="s">
        <v>87</v>
      </c>
      <c r="C749" s="21" t="s">
        <v>83</v>
      </c>
      <c r="D749" s="16">
        <v>121612</v>
      </c>
      <c r="E749" s="16">
        <v>44668</v>
      </c>
      <c r="F749" s="16">
        <v>1633</v>
      </c>
      <c r="G749" s="16">
        <v>29779</v>
      </c>
      <c r="H749" s="23">
        <v>0.03</v>
      </c>
      <c r="I749" s="16">
        <v>788.68</v>
      </c>
    </row>
    <row r="750" spans="1:9" ht="12.75" x14ac:dyDescent="0.2">
      <c r="A750" s="16" t="s">
        <v>7</v>
      </c>
      <c r="B750" s="16" t="s">
        <v>88</v>
      </c>
      <c r="C750" s="21">
        <v>43195</v>
      </c>
      <c r="D750" s="16">
        <v>164053</v>
      </c>
      <c r="E750" s="16">
        <v>67232</v>
      </c>
      <c r="F750" s="16">
        <v>1885</v>
      </c>
      <c r="G750" s="16">
        <v>37719</v>
      </c>
      <c r="H750" s="23">
        <v>0.02</v>
      </c>
      <c r="I750" s="16">
        <v>872.34</v>
      </c>
    </row>
    <row r="751" spans="1:9" ht="12.75" x14ac:dyDescent="0.2">
      <c r="A751" s="16" t="s">
        <v>7</v>
      </c>
      <c r="B751" s="16" t="s">
        <v>89</v>
      </c>
      <c r="C751" s="21" t="s">
        <v>56</v>
      </c>
      <c r="D751" s="16">
        <v>180171</v>
      </c>
      <c r="E751" s="16">
        <v>83657</v>
      </c>
      <c r="F751" s="16">
        <v>5332</v>
      </c>
      <c r="G751" s="16">
        <v>57721</v>
      </c>
      <c r="H751" s="23">
        <v>0.02</v>
      </c>
      <c r="I751" s="16">
        <v>971.96</v>
      </c>
    </row>
    <row r="752" spans="1:9" ht="12.75" x14ac:dyDescent="0.2">
      <c r="A752" s="16" t="s">
        <v>7</v>
      </c>
      <c r="B752" s="16" t="s">
        <v>90</v>
      </c>
      <c r="C752" s="21">
        <v>43225</v>
      </c>
      <c r="D752" s="16">
        <v>440283</v>
      </c>
      <c r="E752" s="16">
        <v>130016</v>
      </c>
      <c r="F752" s="16">
        <v>4146</v>
      </c>
      <c r="G752" s="16">
        <v>3235</v>
      </c>
      <c r="H752" s="23">
        <v>0.3</v>
      </c>
      <c r="I752" s="16">
        <v>976.23</v>
      </c>
    </row>
    <row r="753" spans="1:9" ht="12.75" x14ac:dyDescent="0.2">
      <c r="A753" s="16" t="s">
        <v>7</v>
      </c>
      <c r="B753" s="16" t="s">
        <v>91</v>
      </c>
      <c r="C753" s="21" t="s">
        <v>92</v>
      </c>
      <c r="D753" s="16">
        <v>199715</v>
      </c>
      <c r="E753" s="16">
        <v>86624</v>
      </c>
      <c r="F753" s="16">
        <v>11600</v>
      </c>
      <c r="G753" s="16">
        <v>6562</v>
      </c>
      <c r="H753" s="23">
        <v>0.16</v>
      </c>
      <c r="I753" s="16">
        <v>1024.1400000000001</v>
      </c>
    </row>
    <row r="754" spans="1:9" ht="12.75" x14ac:dyDescent="0.2">
      <c r="A754" s="16" t="s">
        <v>7</v>
      </c>
      <c r="B754" s="16" t="s">
        <v>93</v>
      </c>
      <c r="C754" s="21" t="s">
        <v>70</v>
      </c>
      <c r="D754" s="16">
        <v>290652</v>
      </c>
      <c r="E754" s="16">
        <v>95648</v>
      </c>
      <c r="F754" s="16">
        <v>11328</v>
      </c>
      <c r="G754" s="16">
        <v>3623</v>
      </c>
      <c r="H754" s="23">
        <v>0.48</v>
      </c>
      <c r="I754" s="16">
        <v>1721.81</v>
      </c>
    </row>
    <row r="755" spans="1:9" ht="12.75" x14ac:dyDescent="0.2">
      <c r="A755" s="16" t="s">
        <v>7</v>
      </c>
      <c r="B755" s="16" t="s">
        <v>1020</v>
      </c>
      <c r="C755" s="17">
        <v>42746</v>
      </c>
      <c r="D755" s="16">
        <v>39809</v>
      </c>
      <c r="E755" s="16">
        <v>17060</v>
      </c>
      <c r="F755" s="16">
        <v>1404</v>
      </c>
      <c r="G755" s="16">
        <v>859</v>
      </c>
      <c r="H755" s="23">
        <v>0.15</v>
      </c>
      <c r="I755" s="16">
        <v>131.88999999999999</v>
      </c>
    </row>
    <row r="756" spans="1:9" ht="12.75" x14ac:dyDescent="0.2">
      <c r="A756" s="16" t="s">
        <v>7</v>
      </c>
      <c r="B756" s="16" t="s">
        <v>1188</v>
      </c>
      <c r="C756" s="17">
        <v>42748</v>
      </c>
      <c r="D756" s="16">
        <v>874252</v>
      </c>
      <c r="E756" s="16">
        <v>308160</v>
      </c>
      <c r="F756" s="16">
        <v>12286</v>
      </c>
      <c r="G756" s="16">
        <v>157540</v>
      </c>
      <c r="H756" s="23">
        <v>0.01</v>
      </c>
      <c r="I756" s="16">
        <v>1862.98</v>
      </c>
    </row>
    <row r="757" spans="1:9" ht="12.75" x14ac:dyDescent="0.2">
      <c r="A757" s="16" t="s">
        <v>7</v>
      </c>
      <c r="B757" s="16" t="s">
        <v>1162</v>
      </c>
      <c r="C757" s="17">
        <v>42767</v>
      </c>
      <c r="D757" s="16">
        <v>494365</v>
      </c>
      <c r="E757" s="16">
        <v>196544</v>
      </c>
      <c r="F757" s="16">
        <v>5981</v>
      </c>
      <c r="G757" s="16">
        <v>3436</v>
      </c>
      <c r="H757" s="23">
        <v>0.26</v>
      </c>
      <c r="I757" s="16">
        <v>900</v>
      </c>
    </row>
    <row r="758" spans="1:9" ht="12.75" x14ac:dyDescent="0.2">
      <c r="A758" s="16" t="s">
        <v>7</v>
      </c>
      <c r="B758" s="16" t="s">
        <v>106</v>
      </c>
      <c r="C758" s="17">
        <v>42778</v>
      </c>
      <c r="D758" s="16">
        <v>217964</v>
      </c>
      <c r="E758" s="16">
        <v>82354</v>
      </c>
      <c r="F758" s="16">
        <v>4570</v>
      </c>
      <c r="G758" s="16">
        <v>1926</v>
      </c>
      <c r="H758" s="23">
        <v>0.25</v>
      </c>
      <c r="I758" s="16">
        <v>476.43</v>
      </c>
    </row>
    <row r="759" spans="1:9" ht="12.75" x14ac:dyDescent="0.2">
      <c r="A759" s="16" t="s">
        <v>7</v>
      </c>
      <c r="B759" s="16" t="s">
        <v>1186</v>
      </c>
      <c r="C759" s="17">
        <v>42778</v>
      </c>
      <c r="D759" s="16">
        <v>789229</v>
      </c>
      <c r="E759" s="16">
        <v>387770</v>
      </c>
      <c r="F759" s="16">
        <v>38173</v>
      </c>
      <c r="G759" s="16">
        <v>244838</v>
      </c>
      <c r="H759" s="23">
        <v>0.01</v>
      </c>
      <c r="I759" s="16">
        <v>1403.73</v>
      </c>
    </row>
    <row r="760" spans="1:9" ht="12.75" x14ac:dyDescent="0.2">
      <c r="A760" s="16" t="s">
        <v>7</v>
      </c>
      <c r="B760" s="16" t="s">
        <v>1187</v>
      </c>
      <c r="C760" s="17">
        <v>42778</v>
      </c>
      <c r="D760" s="16">
        <v>2564718</v>
      </c>
      <c r="E760" s="16">
        <v>572117</v>
      </c>
      <c r="F760" s="16">
        <v>102386</v>
      </c>
      <c r="G760" s="16">
        <v>697022</v>
      </c>
      <c r="H760" s="23">
        <v>0.01</v>
      </c>
      <c r="I760" s="16">
        <v>5412.17</v>
      </c>
    </row>
    <row r="761" spans="1:9" ht="12.75" x14ac:dyDescent="0.2">
      <c r="A761" s="16" t="s">
        <v>7</v>
      </c>
      <c r="B761" s="16" t="s">
        <v>1189</v>
      </c>
      <c r="C761" s="17">
        <v>42818</v>
      </c>
      <c r="D761" s="16">
        <v>51990</v>
      </c>
      <c r="E761" s="16">
        <v>41819</v>
      </c>
      <c r="F761" s="16">
        <v>2235</v>
      </c>
      <c r="G761" s="16">
        <v>931</v>
      </c>
      <c r="H761" s="23">
        <v>0.21</v>
      </c>
      <c r="I761" s="16">
        <v>200</v>
      </c>
    </row>
    <row r="762" spans="1:9" ht="12.75" x14ac:dyDescent="0.2">
      <c r="A762" s="16" t="s">
        <v>7</v>
      </c>
      <c r="B762" s="16" t="s">
        <v>1161</v>
      </c>
      <c r="C762" s="17">
        <v>42821</v>
      </c>
      <c r="D762" s="16">
        <v>35400</v>
      </c>
      <c r="E762" s="16">
        <v>13209</v>
      </c>
      <c r="F762" s="16">
        <v>1711</v>
      </c>
      <c r="G762" s="16">
        <v>1254</v>
      </c>
      <c r="H762" s="23">
        <v>0.36</v>
      </c>
      <c r="I762" s="16">
        <v>450.15</v>
      </c>
    </row>
    <row r="763" spans="1:9" ht="12.75" x14ac:dyDescent="0.2">
      <c r="A763" s="16" t="s">
        <v>7</v>
      </c>
      <c r="B763" s="16" t="s">
        <v>135</v>
      </c>
      <c r="C763" s="17">
        <v>42825</v>
      </c>
      <c r="D763" s="16">
        <v>487181</v>
      </c>
      <c r="E763" s="16">
        <v>189959</v>
      </c>
      <c r="F763" s="16">
        <v>16468</v>
      </c>
      <c r="G763" s="16">
        <v>11831</v>
      </c>
      <c r="H763" s="23">
        <v>0.09</v>
      </c>
      <c r="I763" s="16">
        <v>1078.77</v>
      </c>
    </row>
    <row r="764" spans="1:9" ht="12.75" x14ac:dyDescent="0.2">
      <c r="A764" s="16" t="s">
        <v>7</v>
      </c>
      <c r="B764" s="16" t="s">
        <v>1023</v>
      </c>
      <c r="C764" s="17">
        <v>42831</v>
      </c>
      <c r="D764" s="16">
        <v>284216</v>
      </c>
      <c r="E764" s="16">
        <v>234330</v>
      </c>
      <c r="F764" s="16">
        <v>17811</v>
      </c>
      <c r="G764" s="16">
        <v>82841</v>
      </c>
      <c r="H764" s="23">
        <v>0.01</v>
      </c>
      <c r="I764" s="16">
        <v>580.92999999999995</v>
      </c>
    </row>
    <row r="765" spans="1:9" ht="12.75" x14ac:dyDescent="0.2">
      <c r="A765" s="16" t="s">
        <v>7</v>
      </c>
      <c r="B765" s="16" t="s">
        <v>133</v>
      </c>
      <c r="C765" s="17">
        <v>42835</v>
      </c>
      <c r="D765" s="16">
        <v>91131</v>
      </c>
      <c r="E765" s="16">
        <v>65120</v>
      </c>
      <c r="F765" s="16">
        <v>6823</v>
      </c>
      <c r="G765" s="16">
        <v>2396</v>
      </c>
      <c r="H765" s="23">
        <v>0.08</v>
      </c>
      <c r="I765" s="16">
        <v>199.99</v>
      </c>
    </row>
    <row r="766" spans="1:9" ht="12.75" x14ac:dyDescent="0.2">
      <c r="A766" s="16" t="s">
        <v>7</v>
      </c>
      <c r="B766" s="16" t="s">
        <v>118</v>
      </c>
      <c r="C766" s="17">
        <v>42841</v>
      </c>
      <c r="D766" s="16">
        <v>151082</v>
      </c>
      <c r="E766" s="16">
        <v>69849</v>
      </c>
      <c r="F766" s="16">
        <v>594</v>
      </c>
      <c r="G766" s="16">
        <v>41945</v>
      </c>
      <c r="H766" s="23">
        <v>0.01</v>
      </c>
      <c r="I766" s="16">
        <v>435.13</v>
      </c>
    </row>
    <row r="767" spans="1:9" ht="12.75" x14ac:dyDescent="0.2">
      <c r="A767" s="16" t="s">
        <v>7</v>
      </c>
      <c r="B767" s="16" t="s">
        <v>115</v>
      </c>
      <c r="C767" s="17">
        <v>42841</v>
      </c>
      <c r="D767" s="16">
        <v>2029416</v>
      </c>
      <c r="E767" s="16">
        <v>740031</v>
      </c>
      <c r="F767" s="16">
        <v>86713</v>
      </c>
      <c r="G767" s="16">
        <v>551432</v>
      </c>
      <c r="H767" s="23">
        <v>0</v>
      </c>
      <c r="I767" s="16">
        <v>2009.26</v>
      </c>
    </row>
    <row r="768" spans="1:9" ht="12.75" x14ac:dyDescent="0.2">
      <c r="A768" s="16" t="s">
        <v>7</v>
      </c>
      <c r="B768" s="16" t="s">
        <v>1190</v>
      </c>
      <c r="C768" s="17">
        <v>42847</v>
      </c>
      <c r="D768" s="16">
        <v>50737</v>
      </c>
      <c r="E768" s="16">
        <v>43368</v>
      </c>
      <c r="F768" s="16">
        <v>3839</v>
      </c>
      <c r="G768" s="16">
        <v>1294</v>
      </c>
      <c r="H768" s="23">
        <v>0.09</v>
      </c>
      <c r="I768" s="16">
        <v>111.82</v>
      </c>
    </row>
    <row r="769" spans="1:9" ht="12.75" x14ac:dyDescent="0.2">
      <c r="A769" s="16" t="s">
        <v>7</v>
      </c>
      <c r="B769" s="16" t="s">
        <v>116</v>
      </c>
      <c r="C769" s="17">
        <v>42847</v>
      </c>
      <c r="D769" s="16">
        <v>81660</v>
      </c>
      <c r="E769" s="16">
        <v>51444</v>
      </c>
      <c r="F769" s="16">
        <v>328</v>
      </c>
      <c r="G769" s="16">
        <v>33032</v>
      </c>
      <c r="H769" s="23">
        <v>0.01</v>
      </c>
      <c r="I769" s="16">
        <v>392.52</v>
      </c>
    </row>
    <row r="770" spans="1:9" ht="12.75" x14ac:dyDescent="0.2">
      <c r="A770" s="16" t="s">
        <v>7</v>
      </c>
      <c r="B770" s="16" t="s">
        <v>1021</v>
      </c>
      <c r="C770" s="17">
        <v>42851</v>
      </c>
      <c r="D770" s="16">
        <v>193210</v>
      </c>
      <c r="E770" s="16">
        <v>110542</v>
      </c>
      <c r="F770" s="16">
        <v>9439</v>
      </c>
      <c r="G770" s="16">
        <v>5023</v>
      </c>
      <c r="H770" s="23">
        <v>0.13</v>
      </c>
      <c r="I770" s="16">
        <v>635.11</v>
      </c>
    </row>
    <row r="771" spans="1:9" ht="12.75" x14ac:dyDescent="0.2">
      <c r="A771" s="16" t="s">
        <v>7</v>
      </c>
      <c r="B771" s="16" t="s">
        <v>1022</v>
      </c>
      <c r="C771" s="17">
        <v>42851</v>
      </c>
      <c r="D771" s="16">
        <v>293979</v>
      </c>
      <c r="E771" s="16">
        <v>149341</v>
      </c>
      <c r="F771" s="16">
        <v>2039</v>
      </c>
      <c r="G771" s="16">
        <v>710</v>
      </c>
      <c r="H771" s="23">
        <v>0.47</v>
      </c>
      <c r="I771" s="16">
        <v>332.4</v>
      </c>
    </row>
    <row r="772" spans="1:9" ht="12.75" x14ac:dyDescent="0.2">
      <c r="A772" s="16" t="s">
        <v>7</v>
      </c>
      <c r="B772" s="16" t="s">
        <v>129</v>
      </c>
      <c r="C772" s="17">
        <v>42855</v>
      </c>
      <c r="D772" s="16">
        <v>53424</v>
      </c>
      <c r="E772" s="16">
        <v>32172</v>
      </c>
      <c r="F772" s="16">
        <v>3123</v>
      </c>
      <c r="G772" s="16">
        <v>1025</v>
      </c>
      <c r="H772" s="23">
        <v>0.19</v>
      </c>
      <c r="I772" s="16">
        <v>193.66</v>
      </c>
    </row>
    <row r="773" spans="1:9" ht="12.75" x14ac:dyDescent="0.2">
      <c r="A773" s="16" t="s">
        <v>7</v>
      </c>
      <c r="B773" s="16" t="s">
        <v>1185</v>
      </c>
      <c r="C773" s="17">
        <v>42861</v>
      </c>
      <c r="D773" s="16">
        <v>206482</v>
      </c>
      <c r="E773" s="16">
        <v>120629</v>
      </c>
      <c r="F773" s="16">
        <v>16838</v>
      </c>
      <c r="G773" s="16">
        <v>3622</v>
      </c>
      <c r="H773" s="23">
        <v>0.12</v>
      </c>
      <c r="I773" s="16">
        <v>432.93</v>
      </c>
    </row>
    <row r="774" spans="1:9" ht="12.75" x14ac:dyDescent="0.2">
      <c r="A774" s="16" t="s">
        <v>7</v>
      </c>
      <c r="B774" s="16" t="s">
        <v>111</v>
      </c>
      <c r="C774" s="17">
        <v>42866</v>
      </c>
      <c r="D774" s="16">
        <v>506335</v>
      </c>
      <c r="E774" s="16">
        <v>114435</v>
      </c>
      <c r="F774" s="16">
        <v>6370</v>
      </c>
      <c r="G774" s="16">
        <v>54660</v>
      </c>
      <c r="H774" s="23">
        <v>0.02</v>
      </c>
      <c r="I774" s="16">
        <v>1213.04</v>
      </c>
    </row>
    <row r="775" spans="1:9" ht="12.75" x14ac:dyDescent="0.2">
      <c r="A775" s="16" t="s">
        <v>7</v>
      </c>
      <c r="B775" s="16" t="s">
        <v>122</v>
      </c>
      <c r="C775" s="17">
        <v>42875</v>
      </c>
      <c r="D775" s="16">
        <v>50496</v>
      </c>
      <c r="E775" s="16">
        <v>36734</v>
      </c>
      <c r="F775" s="16">
        <v>3108</v>
      </c>
      <c r="G775" s="16">
        <v>1123</v>
      </c>
      <c r="H775" s="23">
        <v>0.13</v>
      </c>
      <c r="I775" s="16">
        <v>148.53</v>
      </c>
    </row>
    <row r="776" spans="1:9" ht="12.75" x14ac:dyDescent="0.2">
      <c r="A776" s="16" t="s">
        <v>7</v>
      </c>
      <c r="B776" s="16" t="s">
        <v>127</v>
      </c>
      <c r="C776" s="17">
        <v>42890</v>
      </c>
      <c r="D776" s="16">
        <v>52812</v>
      </c>
      <c r="E776" s="16">
        <v>35120</v>
      </c>
      <c r="F776" s="16">
        <v>5018</v>
      </c>
      <c r="G776" s="16">
        <v>1795</v>
      </c>
      <c r="H776" s="23">
        <v>0.11</v>
      </c>
      <c r="I776" s="16">
        <v>199.99</v>
      </c>
    </row>
    <row r="777" spans="1:9" ht="12.75" x14ac:dyDescent="0.2">
      <c r="A777" s="16" t="s">
        <v>7</v>
      </c>
      <c r="B777" s="16" t="s">
        <v>124</v>
      </c>
      <c r="C777" s="17">
        <v>42904</v>
      </c>
      <c r="D777" s="16">
        <v>36491</v>
      </c>
      <c r="E777" s="16">
        <v>21468</v>
      </c>
      <c r="F777" s="16">
        <v>2057</v>
      </c>
      <c r="G777" s="16">
        <v>695</v>
      </c>
      <c r="H777" s="23">
        <v>0.28999999999999998</v>
      </c>
      <c r="I777" s="16">
        <v>199.99</v>
      </c>
    </row>
    <row r="778" spans="1:9" ht="12.75" x14ac:dyDescent="0.2">
      <c r="A778" s="16" t="s">
        <v>7</v>
      </c>
      <c r="B778" s="16" t="s">
        <v>131</v>
      </c>
      <c r="C778" s="17">
        <v>42921</v>
      </c>
      <c r="D778" s="16">
        <v>35740</v>
      </c>
      <c r="E778" s="16">
        <v>21527</v>
      </c>
      <c r="F778" s="16">
        <v>2162</v>
      </c>
      <c r="G778" s="16">
        <v>690</v>
      </c>
      <c r="H778" s="23">
        <v>0.28999999999999998</v>
      </c>
      <c r="I778" s="16">
        <v>200</v>
      </c>
    </row>
    <row r="779" spans="1:9" ht="12.75" x14ac:dyDescent="0.2">
      <c r="A779" s="16" t="s">
        <v>7</v>
      </c>
      <c r="B779" s="16" t="s">
        <v>109</v>
      </c>
      <c r="C779" s="17">
        <v>42923</v>
      </c>
      <c r="D779" s="16">
        <v>245</v>
      </c>
      <c r="E779" s="16">
        <v>243</v>
      </c>
      <c r="F779" s="16">
        <v>8</v>
      </c>
      <c r="G779" s="16">
        <v>39</v>
      </c>
      <c r="H779" s="23">
        <v>0.15</v>
      </c>
      <c r="I779" s="16">
        <v>5.87</v>
      </c>
    </row>
    <row r="780" spans="1:9" ht="12.75" x14ac:dyDescent="0.2">
      <c r="A780" s="16" t="s">
        <v>7</v>
      </c>
      <c r="B780" s="16" t="s">
        <v>1194</v>
      </c>
      <c r="C780" s="17">
        <v>42923</v>
      </c>
      <c r="D780" s="16">
        <v>19080</v>
      </c>
      <c r="E780" s="16">
        <v>17931</v>
      </c>
      <c r="F780" s="16">
        <v>1334</v>
      </c>
      <c r="G780" s="16">
        <v>494</v>
      </c>
      <c r="H780" s="23">
        <v>0.33</v>
      </c>
      <c r="I780" s="16">
        <v>165.33</v>
      </c>
    </row>
    <row r="781" spans="1:9" ht="12.75" x14ac:dyDescent="0.2">
      <c r="A781" s="16" t="s">
        <v>7</v>
      </c>
      <c r="B781" s="16" t="s">
        <v>1191</v>
      </c>
      <c r="C781" s="17">
        <v>42932</v>
      </c>
      <c r="D781" s="16">
        <v>5463</v>
      </c>
      <c r="E781" s="16">
        <v>5264</v>
      </c>
      <c r="F781" s="16">
        <v>491</v>
      </c>
      <c r="G781" s="16">
        <v>271</v>
      </c>
      <c r="H781" s="23">
        <v>0.37</v>
      </c>
      <c r="I781" s="16">
        <v>100</v>
      </c>
    </row>
    <row r="782" spans="1:9" ht="12.75" x14ac:dyDescent="0.2">
      <c r="A782" s="16" t="s">
        <v>7</v>
      </c>
      <c r="B782" s="16" t="s">
        <v>1198</v>
      </c>
      <c r="C782" s="17">
        <v>42939</v>
      </c>
      <c r="D782" s="16">
        <v>41979</v>
      </c>
      <c r="E782" s="16">
        <v>27420</v>
      </c>
      <c r="F782" s="16">
        <v>1987</v>
      </c>
      <c r="G782" s="16">
        <v>722</v>
      </c>
      <c r="H782" s="23">
        <v>0.4</v>
      </c>
      <c r="I782" s="16">
        <v>286.95</v>
      </c>
    </row>
    <row r="783" spans="1:9" ht="12.75" x14ac:dyDescent="0.2">
      <c r="A783" s="16" t="s">
        <v>7</v>
      </c>
      <c r="B783" s="16" t="s">
        <v>1199</v>
      </c>
      <c r="C783" s="17">
        <v>42949</v>
      </c>
      <c r="D783" s="16">
        <v>37149</v>
      </c>
      <c r="E783" s="16">
        <v>33067</v>
      </c>
      <c r="F783" s="16">
        <v>4951</v>
      </c>
      <c r="G783" s="16">
        <v>1257</v>
      </c>
      <c r="H783" s="23">
        <v>0.13</v>
      </c>
      <c r="I783" s="16">
        <v>168.24</v>
      </c>
    </row>
    <row r="784" spans="1:9" ht="12.75" x14ac:dyDescent="0.2">
      <c r="A784" s="16" t="s">
        <v>7</v>
      </c>
      <c r="B784" s="16" t="s">
        <v>1253</v>
      </c>
      <c r="C784" s="17">
        <v>42965</v>
      </c>
      <c r="D784" s="16">
        <v>29345</v>
      </c>
      <c r="E784" s="16">
        <v>21476</v>
      </c>
      <c r="F784" s="16">
        <v>1383</v>
      </c>
      <c r="G784" s="16">
        <v>694</v>
      </c>
      <c r="H784" s="23">
        <v>0.43</v>
      </c>
      <c r="I784" s="16">
        <v>300</v>
      </c>
    </row>
    <row r="785" spans="1:9" ht="12.75" x14ac:dyDescent="0.2">
      <c r="A785" s="16" t="s">
        <v>7</v>
      </c>
      <c r="B785" s="16" t="s">
        <v>1192</v>
      </c>
      <c r="C785" s="17">
        <v>42968</v>
      </c>
      <c r="D785" s="16">
        <v>57124</v>
      </c>
      <c r="E785" s="16">
        <v>26901</v>
      </c>
      <c r="F785" s="16">
        <v>1490</v>
      </c>
      <c r="G785" s="16">
        <v>665</v>
      </c>
      <c r="H785" s="23">
        <v>0.45</v>
      </c>
      <c r="I785" s="16">
        <v>299.95</v>
      </c>
    </row>
    <row r="786" spans="1:9" ht="12.75" x14ac:dyDescent="0.2">
      <c r="A786" s="16" t="s">
        <v>7</v>
      </c>
      <c r="B786" s="16" t="s">
        <v>950</v>
      </c>
      <c r="C786" s="17">
        <v>43006</v>
      </c>
      <c r="D786" s="16">
        <v>926655</v>
      </c>
      <c r="E786" s="16">
        <v>231646</v>
      </c>
      <c r="F786" s="16">
        <v>12828</v>
      </c>
      <c r="G786" s="16">
        <v>11239</v>
      </c>
      <c r="H786" s="23">
        <v>0.28000000000000003</v>
      </c>
      <c r="I786" s="16">
        <v>3186.99</v>
      </c>
    </row>
    <row r="787" spans="1:9" ht="12.75" x14ac:dyDescent="0.2">
      <c r="A787" s="16" t="s">
        <v>7</v>
      </c>
      <c r="B787" s="16" t="s">
        <v>948</v>
      </c>
      <c r="C787" s="17">
        <v>43009</v>
      </c>
      <c r="D787" s="16">
        <v>173536</v>
      </c>
      <c r="E787" s="16">
        <v>69738</v>
      </c>
      <c r="F787" s="16">
        <v>2220</v>
      </c>
      <c r="G787" s="16">
        <v>1787</v>
      </c>
      <c r="H787" s="23">
        <v>0.7</v>
      </c>
      <c r="I787" s="16">
        <v>1250</v>
      </c>
    </row>
    <row r="788" spans="1:9" ht="12.75" x14ac:dyDescent="0.2">
      <c r="A788" s="16" t="s">
        <v>7</v>
      </c>
      <c r="B788" s="16" t="s">
        <v>947</v>
      </c>
      <c r="C788" s="17">
        <v>43029</v>
      </c>
      <c r="D788" s="16">
        <v>91694</v>
      </c>
      <c r="E788" s="16">
        <v>33438</v>
      </c>
      <c r="F788" s="16">
        <v>949</v>
      </c>
      <c r="G788" s="16">
        <v>562</v>
      </c>
      <c r="H788" s="23">
        <v>1.05</v>
      </c>
      <c r="I788" s="16">
        <v>587.89</v>
      </c>
    </row>
    <row r="789" spans="1:9" ht="12.75" x14ac:dyDescent="0.2">
      <c r="A789" s="16" t="s">
        <v>7</v>
      </c>
      <c r="B789" s="16" t="s">
        <v>949</v>
      </c>
      <c r="C789" s="17">
        <v>43031</v>
      </c>
      <c r="D789" s="16">
        <v>66656</v>
      </c>
      <c r="E789" s="16">
        <v>34462</v>
      </c>
      <c r="F789" s="16">
        <v>1319</v>
      </c>
      <c r="G789" s="16">
        <v>834</v>
      </c>
      <c r="H789" s="23">
        <v>0.59</v>
      </c>
      <c r="I789" s="16">
        <v>492.92</v>
      </c>
    </row>
    <row r="790" spans="1:9" ht="12.75" x14ac:dyDescent="0.2">
      <c r="A790" s="16" t="s">
        <v>7</v>
      </c>
      <c r="B790" s="16" t="s">
        <v>120</v>
      </c>
      <c r="C790" s="17">
        <v>43069</v>
      </c>
      <c r="D790" s="16">
        <v>16969</v>
      </c>
      <c r="E790" s="16">
        <v>11719</v>
      </c>
      <c r="F790" s="16">
        <v>583</v>
      </c>
      <c r="G790" s="16">
        <v>1100</v>
      </c>
      <c r="H790" s="23">
        <v>0.24</v>
      </c>
      <c r="I790" s="16">
        <v>264.42</v>
      </c>
    </row>
    <row r="791" spans="1:9" ht="12.75" x14ac:dyDescent="0.2">
      <c r="A791" s="16" t="s">
        <v>7</v>
      </c>
      <c r="B791" s="16" t="s">
        <v>951</v>
      </c>
      <c r="C791" s="17">
        <v>43076</v>
      </c>
      <c r="D791" s="16">
        <v>1034041</v>
      </c>
      <c r="E791" s="16">
        <v>396494</v>
      </c>
      <c r="F791" s="16">
        <v>17734</v>
      </c>
      <c r="G791" s="16">
        <v>13287</v>
      </c>
      <c r="H791" s="23">
        <v>0.3</v>
      </c>
      <c r="I791" s="16">
        <v>3983.92</v>
      </c>
    </row>
    <row r="792" spans="1:9" ht="12.75" x14ac:dyDescent="0.2">
      <c r="A792" s="16" t="s">
        <v>7</v>
      </c>
      <c r="B792" s="16" t="s">
        <v>952</v>
      </c>
      <c r="C792" s="17">
        <v>43092</v>
      </c>
      <c r="D792" s="16">
        <v>566099</v>
      </c>
      <c r="E792" s="16">
        <v>223206</v>
      </c>
      <c r="F792" s="16">
        <v>21163</v>
      </c>
      <c r="G792" s="16">
        <v>17616</v>
      </c>
      <c r="H792" s="23">
        <v>0.34</v>
      </c>
      <c r="I792" s="16">
        <v>5975</v>
      </c>
    </row>
    <row r="793" spans="1:9" ht="12.75" x14ac:dyDescent="0.2">
      <c r="A793" s="16" t="s">
        <v>7</v>
      </c>
      <c r="B793" s="16" t="s">
        <v>1252</v>
      </c>
      <c r="C793" s="17">
        <v>43125</v>
      </c>
      <c r="D793" s="16">
        <v>19540</v>
      </c>
      <c r="E793" s="16">
        <v>12648</v>
      </c>
      <c r="F793" s="16">
        <v>1524</v>
      </c>
      <c r="G793" s="16">
        <v>361</v>
      </c>
      <c r="H793" s="23">
        <v>0.27</v>
      </c>
      <c r="I793" s="16">
        <v>97.97</v>
      </c>
    </row>
    <row r="794" spans="1:9" ht="12.75" x14ac:dyDescent="0.2">
      <c r="A794" s="16" t="s">
        <v>7</v>
      </c>
      <c r="B794" s="16" t="s">
        <v>1193</v>
      </c>
      <c r="C794" s="17">
        <v>43128</v>
      </c>
      <c r="D794" s="16">
        <v>38811</v>
      </c>
      <c r="E794" s="16">
        <v>13985</v>
      </c>
      <c r="F794" s="16">
        <v>2082</v>
      </c>
      <c r="G794" s="16">
        <v>1035</v>
      </c>
      <c r="H794" s="23">
        <v>0.13</v>
      </c>
      <c r="I794" s="16">
        <v>136.22999999999999</v>
      </c>
    </row>
    <row r="795" spans="1:9" ht="12.75" x14ac:dyDescent="0.2">
      <c r="A795" s="16" t="s">
        <v>7</v>
      </c>
      <c r="B795" s="16" t="s">
        <v>1251</v>
      </c>
      <c r="C795" s="17">
        <v>43128</v>
      </c>
      <c r="D795" s="16">
        <v>23165</v>
      </c>
      <c r="E795" s="16">
        <v>17207</v>
      </c>
      <c r="F795" s="16">
        <v>603</v>
      </c>
      <c r="G795" s="16">
        <v>7760</v>
      </c>
      <c r="H795" s="23">
        <v>0.01</v>
      </c>
      <c r="I795" s="16">
        <v>44.26</v>
      </c>
    </row>
    <row r="796" spans="1:9" ht="12.75" x14ac:dyDescent="0.2">
      <c r="A796" s="16" t="s">
        <v>7</v>
      </c>
      <c r="B796" s="16" t="s">
        <v>1250</v>
      </c>
      <c r="C796" s="17">
        <v>43128</v>
      </c>
      <c r="D796" s="16">
        <v>31174</v>
      </c>
      <c r="E796" s="16">
        <v>26340</v>
      </c>
      <c r="F796" s="16">
        <v>612</v>
      </c>
      <c r="G796" s="16">
        <v>7177</v>
      </c>
      <c r="H796" s="23">
        <v>0.01</v>
      </c>
      <c r="I796" s="16">
        <v>54.38</v>
      </c>
    </row>
    <row r="797" spans="1:9" ht="12.75" x14ac:dyDescent="0.2">
      <c r="A797" s="16" t="s">
        <v>7</v>
      </c>
      <c r="B797" s="16" t="s">
        <v>1196</v>
      </c>
      <c r="C797" s="17">
        <v>43142</v>
      </c>
      <c r="D797" s="16">
        <v>11363</v>
      </c>
      <c r="E797" s="16">
        <v>6497</v>
      </c>
      <c r="F797" s="16">
        <v>92</v>
      </c>
      <c r="G797" s="16">
        <v>7723</v>
      </c>
      <c r="H797" s="23">
        <v>0.02</v>
      </c>
      <c r="I797" s="16">
        <v>150</v>
      </c>
    </row>
    <row r="798" spans="1:9" ht="12.75" x14ac:dyDescent="0.2">
      <c r="A798" s="16" t="s">
        <v>7</v>
      </c>
      <c r="B798" s="16" t="s">
        <v>953</v>
      </c>
      <c r="C798" s="17">
        <v>43161</v>
      </c>
      <c r="D798" s="16">
        <v>649763</v>
      </c>
      <c r="E798" s="16">
        <v>235509</v>
      </c>
      <c r="F798" s="16">
        <v>8965</v>
      </c>
      <c r="G798" s="16">
        <v>7126</v>
      </c>
      <c r="H798" s="23">
        <v>0.56000000000000005</v>
      </c>
      <c r="I798" s="16">
        <v>3965.99</v>
      </c>
    </row>
    <row r="799" spans="1:9" ht="12.75" x14ac:dyDescent="0.2">
      <c r="A799" s="16" t="s">
        <v>7</v>
      </c>
      <c r="B799" s="16" t="s">
        <v>1195</v>
      </c>
      <c r="C799" s="17">
        <v>43162</v>
      </c>
      <c r="D799" s="16">
        <v>8059</v>
      </c>
      <c r="E799" s="16">
        <v>4104</v>
      </c>
      <c r="F799" s="16">
        <v>409</v>
      </c>
      <c r="G799" s="16">
        <v>255</v>
      </c>
      <c r="H799" s="23">
        <v>0.13</v>
      </c>
      <c r="I799" s="16">
        <v>34.340000000000003</v>
      </c>
    </row>
    <row r="800" spans="1:9" ht="12.75" x14ac:dyDescent="0.2">
      <c r="A800" s="16" t="s">
        <v>7</v>
      </c>
      <c r="B800" s="16" t="s">
        <v>1197</v>
      </c>
      <c r="C800" s="17">
        <v>43162</v>
      </c>
      <c r="D800" s="16">
        <v>16542</v>
      </c>
      <c r="E800" s="16">
        <v>12083</v>
      </c>
      <c r="F800" s="16">
        <v>226</v>
      </c>
      <c r="G800" s="16">
        <v>214</v>
      </c>
      <c r="H800" s="23">
        <v>0.17</v>
      </c>
      <c r="I800" s="16">
        <v>37.04</v>
      </c>
    </row>
    <row r="801" spans="1:9" ht="12.75" x14ac:dyDescent="0.2">
      <c r="A801" s="16" t="s">
        <v>7</v>
      </c>
      <c r="B801" s="16" t="s">
        <v>1130</v>
      </c>
      <c r="C801" s="17">
        <v>43234</v>
      </c>
      <c r="D801" s="16">
        <v>1204614</v>
      </c>
      <c r="E801" s="16">
        <v>317057</v>
      </c>
      <c r="F801" s="16">
        <v>14395</v>
      </c>
      <c r="G801" s="16">
        <v>12884</v>
      </c>
      <c r="H801" s="23">
        <v>0.39</v>
      </c>
      <c r="I801" s="16">
        <v>4975</v>
      </c>
    </row>
    <row r="802" spans="1:9" ht="12.75" x14ac:dyDescent="0.2">
      <c r="A802" s="16" t="s">
        <v>7</v>
      </c>
      <c r="B802" s="16" t="s">
        <v>1134</v>
      </c>
      <c r="C802" s="17">
        <v>43240</v>
      </c>
      <c r="D802" s="16">
        <v>580863</v>
      </c>
      <c r="E802" s="16">
        <v>174970</v>
      </c>
      <c r="F802" s="16">
        <v>8473</v>
      </c>
      <c r="G802" s="16">
        <v>6781</v>
      </c>
      <c r="H802" s="23">
        <v>0.28999999999999998</v>
      </c>
      <c r="I802" s="16">
        <v>1992</v>
      </c>
    </row>
    <row r="803" spans="1:9" ht="12.75" x14ac:dyDescent="0.2">
      <c r="A803" s="16" t="s">
        <v>7</v>
      </c>
      <c r="B803" s="16" t="s">
        <v>1128</v>
      </c>
      <c r="C803" s="17">
        <v>43273</v>
      </c>
      <c r="D803" s="16">
        <v>47277</v>
      </c>
      <c r="E803" s="16">
        <v>32352</v>
      </c>
      <c r="F803" s="16">
        <v>300</v>
      </c>
      <c r="G803" s="16">
        <v>18232</v>
      </c>
      <c r="H803" s="23">
        <v>0.04</v>
      </c>
      <c r="I803" s="16">
        <v>778.73</v>
      </c>
    </row>
    <row r="804" spans="1:9" ht="12.75" x14ac:dyDescent="0.2">
      <c r="A804" s="16" t="s">
        <v>7</v>
      </c>
      <c r="B804" s="16" t="s">
        <v>1132</v>
      </c>
      <c r="C804" s="17">
        <v>43274</v>
      </c>
      <c r="D804" s="16">
        <v>310</v>
      </c>
      <c r="E804" s="16">
        <v>309</v>
      </c>
      <c r="F804" s="16">
        <v>30</v>
      </c>
      <c r="G804" s="16">
        <v>60</v>
      </c>
      <c r="H804" s="23">
        <v>0.03</v>
      </c>
      <c r="I804" s="16">
        <v>1.66</v>
      </c>
    </row>
    <row r="805" spans="1:9" ht="12.75" x14ac:dyDescent="0.2">
      <c r="A805" s="16" t="s">
        <v>7</v>
      </c>
      <c r="B805" s="16" t="s">
        <v>1133</v>
      </c>
      <c r="C805" s="17">
        <v>43274</v>
      </c>
      <c r="D805" s="16">
        <v>86352</v>
      </c>
      <c r="E805" s="16">
        <v>72416</v>
      </c>
      <c r="F805" s="16">
        <v>1853</v>
      </c>
      <c r="G805" s="16">
        <v>40297</v>
      </c>
      <c r="H805" s="23">
        <v>0.01</v>
      </c>
      <c r="I805" s="16">
        <v>525.34</v>
      </c>
    </row>
    <row r="806" spans="1:9" ht="12.75" x14ac:dyDescent="0.2">
      <c r="A806" s="16" t="s">
        <v>7</v>
      </c>
      <c r="B806" s="16" t="s">
        <v>1131</v>
      </c>
      <c r="C806" s="17">
        <v>43274</v>
      </c>
      <c r="D806" s="16">
        <v>824476</v>
      </c>
      <c r="E806" s="16">
        <v>421501</v>
      </c>
      <c r="F806" s="16">
        <v>17978</v>
      </c>
      <c r="G806" s="16">
        <v>319585</v>
      </c>
      <c r="H806" s="23">
        <v>0.01</v>
      </c>
      <c r="I806" s="16">
        <v>4791.2</v>
      </c>
    </row>
    <row r="807" spans="1:9" ht="12.75" x14ac:dyDescent="0.2">
      <c r="A807" s="16" t="s">
        <v>7</v>
      </c>
      <c r="B807" s="16" t="s">
        <v>1129</v>
      </c>
      <c r="C807" s="17">
        <v>43277</v>
      </c>
      <c r="D807" s="16">
        <v>239047</v>
      </c>
      <c r="E807" s="16">
        <v>88896</v>
      </c>
      <c r="F807" s="16">
        <v>3400</v>
      </c>
      <c r="G807" s="16">
        <v>2870</v>
      </c>
      <c r="H807" s="23">
        <v>0.36</v>
      </c>
      <c r="I807" s="16">
        <v>1028.97</v>
      </c>
    </row>
    <row r="808" spans="1:9" ht="12.75" x14ac:dyDescent="0.2">
      <c r="A808" s="16" t="s">
        <v>7</v>
      </c>
      <c r="B808" s="16" t="s">
        <v>104</v>
      </c>
      <c r="C808" s="17">
        <v>42892</v>
      </c>
      <c r="D808" s="16">
        <v>43603</v>
      </c>
      <c r="E808" s="16">
        <v>25407</v>
      </c>
      <c r="F808" s="16">
        <v>1324</v>
      </c>
      <c r="G808" s="16">
        <v>13479</v>
      </c>
      <c r="H808" s="23">
        <v>0</v>
      </c>
      <c r="I808" s="16">
        <v>64.64</v>
      </c>
    </row>
    <row r="809" spans="1:9" ht="12.75" x14ac:dyDescent="0.2">
      <c r="A809" s="16" t="s">
        <v>7</v>
      </c>
      <c r="B809" s="16" t="s">
        <v>128</v>
      </c>
      <c r="C809" s="17">
        <v>43262</v>
      </c>
      <c r="D809" s="16">
        <v>491803</v>
      </c>
      <c r="E809" s="16">
        <v>331393</v>
      </c>
      <c r="F809" s="16">
        <v>2755</v>
      </c>
      <c r="G809" s="16">
        <v>230092</v>
      </c>
      <c r="H809" s="23">
        <v>0.03</v>
      </c>
      <c r="I809" s="16">
        <v>6973.99</v>
      </c>
    </row>
    <row r="810" spans="1:9" ht="12.75" x14ac:dyDescent="0.2">
      <c r="A810" s="16" t="s">
        <v>7</v>
      </c>
      <c r="B810" s="16" t="s">
        <v>112</v>
      </c>
      <c r="C810" s="17">
        <v>42963</v>
      </c>
      <c r="D810" s="16">
        <v>217890</v>
      </c>
      <c r="E810" s="16" t="s">
        <v>98</v>
      </c>
      <c r="F810" s="16">
        <v>9840</v>
      </c>
      <c r="G810" s="16">
        <v>34788</v>
      </c>
      <c r="H810" s="23">
        <v>0.02</v>
      </c>
      <c r="I810" s="16">
        <v>765.23</v>
      </c>
    </row>
    <row r="811" spans="1:9" ht="12.75" x14ac:dyDescent="0.2">
      <c r="A811" s="16" t="s">
        <v>6</v>
      </c>
      <c r="B811" s="16" t="s">
        <v>490</v>
      </c>
      <c r="C811" s="17">
        <v>42793</v>
      </c>
      <c r="D811" s="16">
        <v>11305768</v>
      </c>
      <c r="E811" s="16">
        <v>737679</v>
      </c>
      <c r="F811" s="16">
        <v>12667</v>
      </c>
      <c r="G811" s="16">
        <v>12785</v>
      </c>
      <c r="H811" s="23">
        <v>0.47</v>
      </c>
      <c r="I811" s="16">
        <v>5973.69</v>
      </c>
    </row>
    <row r="812" spans="1:9" ht="12.75" x14ac:dyDescent="0.2">
      <c r="A812" s="16" t="s">
        <v>6</v>
      </c>
      <c r="B812" s="16" t="s">
        <v>748</v>
      </c>
      <c r="C812" s="17">
        <v>42834</v>
      </c>
      <c r="D812" s="16">
        <v>197880</v>
      </c>
      <c r="E812" s="16">
        <v>61917</v>
      </c>
      <c r="F812" s="16">
        <v>4433</v>
      </c>
      <c r="G812" s="16">
        <v>3086</v>
      </c>
      <c r="H812" s="23">
        <v>0.14000000000000001</v>
      </c>
      <c r="I812" s="16">
        <v>447.13</v>
      </c>
    </row>
    <row r="813" spans="1:9" ht="12.75" x14ac:dyDescent="0.2">
      <c r="A813" s="16" t="s">
        <v>6</v>
      </c>
      <c r="B813" s="16" t="s">
        <v>750</v>
      </c>
      <c r="C813" s="17">
        <v>42834</v>
      </c>
      <c r="D813" s="16">
        <v>227163</v>
      </c>
      <c r="E813" s="16">
        <v>75863</v>
      </c>
      <c r="F813" s="16">
        <v>2944</v>
      </c>
      <c r="G813" s="16">
        <v>58664</v>
      </c>
      <c r="H813" s="23">
        <v>0.01</v>
      </c>
      <c r="I813" s="16">
        <v>447.42</v>
      </c>
    </row>
    <row r="814" spans="1:9" ht="12.75" x14ac:dyDescent="0.2">
      <c r="A814" s="16" t="s">
        <v>6</v>
      </c>
      <c r="B814" s="16" t="s">
        <v>749</v>
      </c>
      <c r="C814" s="17">
        <v>42834</v>
      </c>
      <c r="D814" s="16">
        <v>813435</v>
      </c>
      <c r="E814" s="16">
        <v>181664</v>
      </c>
      <c r="F814" s="16">
        <v>7113</v>
      </c>
      <c r="G814" s="16">
        <v>126523</v>
      </c>
      <c r="H814" s="23">
        <v>0.03</v>
      </c>
      <c r="I814" s="16">
        <v>4026.56</v>
      </c>
    </row>
    <row r="815" spans="1:9" ht="12.75" x14ac:dyDescent="0.2">
      <c r="A815" s="16" t="s">
        <v>6</v>
      </c>
      <c r="B815" s="16" t="s">
        <v>745</v>
      </c>
      <c r="C815" s="17">
        <v>42834</v>
      </c>
      <c r="D815" s="16">
        <v>1315533</v>
      </c>
      <c r="E815" s="16">
        <v>202878</v>
      </c>
      <c r="F815" s="16">
        <v>29823</v>
      </c>
      <c r="G815" s="16">
        <v>28104</v>
      </c>
      <c r="H815" s="23">
        <v>0.14000000000000001</v>
      </c>
      <c r="I815" s="16">
        <v>4026.27</v>
      </c>
    </row>
    <row r="816" spans="1:9" ht="12.75" x14ac:dyDescent="0.2">
      <c r="A816" s="16" t="s">
        <v>6</v>
      </c>
      <c r="B816" s="16" t="s">
        <v>746</v>
      </c>
      <c r="C816" s="17">
        <v>42919</v>
      </c>
      <c r="D816" s="16">
        <v>1502039</v>
      </c>
      <c r="E816" s="16">
        <v>557329</v>
      </c>
      <c r="F816" s="16">
        <v>15332</v>
      </c>
      <c r="G816" s="16">
        <v>445420</v>
      </c>
      <c r="H816" s="23">
        <v>0.01</v>
      </c>
      <c r="I816" s="16">
        <v>5999.92</v>
      </c>
    </row>
    <row r="817" spans="1:9" ht="12.75" x14ac:dyDescent="0.2">
      <c r="A817" s="16" t="s">
        <v>6</v>
      </c>
      <c r="B817" s="16" t="s">
        <v>743</v>
      </c>
      <c r="C817" s="17">
        <v>42966</v>
      </c>
      <c r="D817" s="16">
        <v>904190</v>
      </c>
      <c r="E817" s="16">
        <v>421504</v>
      </c>
      <c r="F817" s="16">
        <v>7765</v>
      </c>
      <c r="G817" s="16">
        <v>12846</v>
      </c>
      <c r="H817" s="23">
        <v>0.39</v>
      </c>
      <c r="I817" s="16">
        <v>4975</v>
      </c>
    </row>
    <row r="818" spans="1:9" ht="12.75" x14ac:dyDescent="0.2">
      <c r="A818" s="16" t="s">
        <v>6</v>
      </c>
      <c r="B818" s="16" t="s">
        <v>744</v>
      </c>
      <c r="C818" s="17">
        <v>42970</v>
      </c>
      <c r="D818" s="16">
        <v>1247</v>
      </c>
      <c r="E818" s="16">
        <v>1234</v>
      </c>
      <c r="F818" s="16">
        <v>92</v>
      </c>
      <c r="G818" s="16">
        <v>11</v>
      </c>
      <c r="H818" s="23">
        <v>0.47</v>
      </c>
      <c r="I818" s="16">
        <v>5.19</v>
      </c>
    </row>
    <row r="819" spans="1:9" ht="12.75" x14ac:dyDescent="0.2">
      <c r="A819" s="16" t="s">
        <v>6</v>
      </c>
      <c r="B819" s="16" t="s">
        <v>742</v>
      </c>
      <c r="C819" s="17">
        <v>43007</v>
      </c>
      <c r="D819" s="16">
        <v>526193</v>
      </c>
      <c r="E819" s="16">
        <v>64694</v>
      </c>
      <c r="F819" s="16">
        <v>1280</v>
      </c>
      <c r="G819" s="16">
        <v>1274</v>
      </c>
      <c r="H819" s="23">
        <v>0.39</v>
      </c>
      <c r="I819" s="16">
        <v>495</v>
      </c>
    </row>
    <row r="820" spans="1:9" ht="12.75" x14ac:dyDescent="0.2">
      <c r="A820" s="16" t="s">
        <v>6</v>
      </c>
      <c r="B820" s="16" t="s">
        <v>1144</v>
      </c>
      <c r="C820" s="17">
        <v>43204</v>
      </c>
      <c r="D820" s="16">
        <v>1670093</v>
      </c>
      <c r="E820" s="16">
        <v>597252</v>
      </c>
      <c r="F820" s="16">
        <v>21429</v>
      </c>
      <c r="G820" s="16">
        <v>446801</v>
      </c>
      <c r="H820" s="23">
        <v>0.01</v>
      </c>
      <c r="I820" s="16">
        <v>2986.73</v>
      </c>
    </row>
    <row r="821" spans="1:9" ht="12.75" x14ac:dyDescent="0.2">
      <c r="A821" s="16" t="s">
        <v>6</v>
      </c>
      <c r="B821" s="16" t="s">
        <v>1143</v>
      </c>
      <c r="C821" s="17">
        <v>43204</v>
      </c>
      <c r="D821" s="16">
        <v>2085130</v>
      </c>
      <c r="E821" s="16">
        <v>716029</v>
      </c>
      <c r="F821" s="16">
        <v>6424</v>
      </c>
      <c r="G821" s="16">
        <v>421477</v>
      </c>
      <c r="H821" s="23">
        <v>0.01</v>
      </c>
      <c r="I821" s="16">
        <v>4974.87</v>
      </c>
    </row>
    <row r="822" spans="1:9" ht="12.75" x14ac:dyDescent="0.2">
      <c r="A822" s="16" t="s">
        <v>6</v>
      </c>
      <c r="B822" s="16" t="s">
        <v>1145</v>
      </c>
      <c r="C822" s="17">
        <v>43253</v>
      </c>
      <c r="D822" s="16">
        <v>338992</v>
      </c>
      <c r="E822" s="16">
        <v>146368</v>
      </c>
      <c r="F822" s="16">
        <v>25885</v>
      </c>
      <c r="G822" s="16">
        <v>6122</v>
      </c>
      <c r="H822" s="23">
        <v>0.41</v>
      </c>
      <c r="I822" s="16">
        <v>2500</v>
      </c>
    </row>
    <row r="823" spans="1:9" ht="12.75" x14ac:dyDescent="0.2">
      <c r="A823" s="16" t="s">
        <v>6</v>
      </c>
      <c r="B823" s="16" t="s">
        <v>1146</v>
      </c>
      <c r="C823" s="17">
        <v>43262</v>
      </c>
      <c r="D823" s="16">
        <v>179612</v>
      </c>
      <c r="E823" s="16">
        <v>25272</v>
      </c>
      <c r="F823" s="16">
        <v>6414</v>
      </c>
      <c r="G823" s="16">
        <v>2131</v>
      </c>
      <c r="H823" s="23">
        <v>0.59</v>
      </c>
      <c r="I823" s="16">
        <v>1250</v>
      </c>
    </row>
    <row r="824" spans="1:9" ht="12.75" x14ac:dyDescent="0.2">
      <c r="A824" s="16" t="s">
        <v>6</v>
      </c>
      <c r="B824" s="16" t="s">
        <v>1142</v>
      </c>
      <c r="C824" s="17">
        <v>43278</v>
      </c>
      <c r="D824" s="16">
        <v>600932</v>
      </c>
      <c r="E824" s="16">
        <v>180928</v>
      </c>
      <c r="F824" s="16">
        <v>11791</v>
      </c>
      <c r="G824" s="16">
        <v>7260</v>
      </c>
      <c r="H824" s="23">
        <v>0.56000000000000005</v>
      </c>
      <c r="I824" s="16">
        <v>4051.2</v>
      </c>
    </row>
    <row r="825" spans="1:9" ht="12.75" x14ac:dyDescent="0.2">
      <c r="A825" s="16" t="s">
        <v>1359</v>
      </c>
      <c r="B825" s="16" t="s">
        <v>468</v>
      </c>
      <c r="C825" s="17">
        <v>42757</v>
      </c>
      <c r="D825" s="16">
        <v>61483</v>
      </c>
      <c r="E825" s="16">
        <v>39336</v>
      </c>
      <c r="F825" s="16">
        <v>2596</v>
      </c>
      <c r="G825" s="16">
        <v>1895</v>
      </c>
      <c r="H825" s="23">
        <v>0.1</v>
      </c>
      <c r="I825" s="16">
        <v>197</v>
      </c>
    </row>
    <row r="826" spans="1:9" ht="12.75" x14ac:dyDescent="0.2">
      <c r="A826" s="16" t="s">
        <v>1359</v>
      </c>
      <c r="B826" s="16" t="s">
        <v>488</v>
      </c>
      <c r="C826" s="17">
        <v>42775</v>
      </c>
      <c r="D826" s="16">
        <v>52863</v>
      </c>
      <c r="E826" s="16">
        <v>18735</v>
      </c>
      <c r="F826" s="16">
        <v>599</v>
      </c>
      <c r="G826" s="16">
        <v>434</v>
      </c>
      <c r="H826" s="23">
        <v>0.46</v>
      </c>
      <c r="I826" s="16">
        <v>197.5</v>
      </c>
    </row>
    <row r="827" spans="1:9" ht="12.75" x14ac:dyDescent="0.2">
      <c r="A827" s="16" t="s">
        <v>1359</v>
      </c>
      <c r="B827" s="16" t="s">
        <v>489</v>
      </c>
      <c r="C827" s="17">
        <v>42775</v>
      </c>
      <c r="D827" s="16">
        <v>284063</v>
      </c>
      <c r="E827" s="16">
        <v>82710</v>
      </c>
      <c r="F827" s="16">
        <v>5101</v>
      </c>
      <c r="G827" s="16">
        <v>2878</v>
      </c>
      <c r="H827" s="23">
        <v>0.34</v>
      </c>
      <c r="I827" s="16">
        <v>990</v>
      </c>
    </row>
    <row r="828" spans="1:9" ht="12.75" x14ac:dyDescent="0.2">
      <c r="A828" s="16" t="s">
        <v>1359</v>
      </c>
      <c r="B828" s="16" t="s">
        <v>459</v>
      </c>
      <c r="C828" s="17">
        <v>42785</v>
      </c>
      <c r="D828" s="16">
        <v>78502</v>
      </c>
      <c r="E828" s="16">
        <v>48113</v>
      </c>
      <c r="F828" s="16">
        <v>5314</v>
      </c>
      <c r="G828" s="16">
        <v>1282</v>
      </c>
      <c r="H828" s="23">
        <v>0.31</v>
      </c>
      <c r="I828" s="16">
        <v>395.65</v>
      </c>
    </row>
    <row r="829" spans="1:9" ht="12.75" x14ac:dyDescent="0.2">
      <c r="A829" s="16" t="s">
        <v>1359</v>
      </c>
      <c r="B829" s="16" t="s">
        <v>477</v>
      </c>
      <c r="C829" s="17">
        <v>42789</v>
      </c>
      <c r="D829" s="16">
        <v>27912</v>
      </c>
      <c r="E829" s="16">
        <v>17140</v>
      </c>
      <c r="F829" s="16">
        <v>765</v>
      </c>
      <c r="G829" s="16">
        <v>440</v>
      </c>
      <c r="H829" s="23">
        <v>0.45</v>
      </c>
      <c r="I829" s="16">
        <v>198.25</v>
      </c>
    </row>
    <row r="830" spans="1:9" ht="12.75" x14ac:dyDescent="0.2">
      <c r="A830" s="16" t="s">
        <v>1359</v>
      </c>
      <c r="B830" s="16" t="s">
        <v>460</v>
      </c>
      <c r="C830" s="17">
        <v>42800</v>
      </c>
      <c r="D830" s="16">
        <v>694011</v>
      </c>
      <c r="E830" s="16">
        <v>102226</v>
      </c>
      <c r="F830" s="16">
        <v>12795</v>
      </c>
      <c r="G830" s="16">
        <v>11426</v>
      </c>
      <c r="H830" s="23">
        <v>0.38</v>
      </c>
      <c r="I830" s="16">
        <v>4374.5200000000004</v>
      </c>
    </row>
    <row r="831" spans="1:9" ht="12.75" x14ac:dyDescent="0.2">
      <c r="A831" s="16" t="s">
        <v>1359</v>
      </c>
      <c r="B831" s="16" t="s">
        <v>954</v>
      </c>
      <c r="C831" s="17">
        <v>42827</v>
      </c>
      <c r="D831" s="16">
        <v>610055</v>
      </c>
      <c r="E831" s="16">
        <v>97582</v>
      </c>
      <c r="F831" s="16">
        <v>2217</v>
      </c>
      <c r="G831" s="16">
        <v>1503</v>
      </c>
      <c r="H831" s="23">
        <v>0.53</v>
      </c>
      <c r="I831" s="16">
        <v>791.62</v>
      </c>
    </row>
    <row r="832" spans="1:9" ht="12.75" x14ac:dyDescent="0.2">
      <c r="A832" s="16" t="s">
        <v>1359</v>
      </c>
      <c r="B832" s="16" t="s">
        <v>466</v>
      </c>
      <c r="C832" s="17">
        <v>42978</v>
      </c>
      <c r="D832" s="16">
        <v>809640</v>
      </c>
      <c r="E832" s="16">
        <v>137869</v>
      </c>
      <c r="F832" s="16">
        <v>8618</v>
      </c>
      <c r="G832" s="16">
        <v>7910</v>
      </c>
      <c r="H832" s="23">
        <v>0.28999999999999998</v>
      </c>
      <c r="I832" s="16">
        <v>2279.63</v>
      </c>
    </row>
    <row r="833" spans="1:9" ht="12.75" x14ac:dyDescent="0.2">
      <c r="A833" s="16" t="s">
        <v>1359</v>
      </c>
      <c r="B833" s="16" t="s">
        <v>467</v>
      </c>
      <c r="C833" s="17">
        <v>42978</v>
      </c>
      <c r="D833" s="16">
        <v>597088</v>
      </c>
      <c r="E833" s="16">
        <v>148619</v>
      </c>
      <c r="F833" s="16">
        <v>18420</v>
      </c>
      <c r="G833" s="16">
        <v>7875</v>
      </c>
      <c r="H833" s="23">
        <v>0.28999999999999998</v>
      </c>
      <c r="I833" s="16">
        <v>2280</v>
      </c>
    </row>
    <row r="834" spans="1:9" ht="12.75" x14ac:dyDescent="0.2">
      <c r="A834" s="16" t="s">
        <v>1359</v>
      </c>
      <c r="B834" s="16" t="s">
        <v>461</v>
      </c>
      <c r="C834" s="17">
        <v>42990</v>
      </c>
      <c r="D834" s="16">
        <v>99804</v>
      </c>
      <c r="E834" s="16">
        <v>31132</v>
      </c>
      <c r="F834" s="16">
        <v>1206</v>
      </c>
      <c r="G834" s="16">
        <v>969</v>
      </c>
      <c r="H834" s="23">
        <v>0.39</v>
      </c>
      <c r="I834" s="16">
        <v>375</v>
      </c>
    </row>
    <row r="835" spans="1:9" ht="12.75" x14ac:dyDescent="0.2">
      <c r="A835" s="16" t="s">
        <v>1359</v>
      </c>
      <c r="B835" s="16" t="s">
        <v>482</v>
      </c>
      <c r="C835" s="17">
        <v>43000</v>
      </c>
      <c r="D835" s="16">
        <v>120213</v>
      </c>
      <c r="E835" s="16">
        <v>62409</v>
      </c>
      <c r="F835" s="16">
        <v>2195</v>
      </c>
      <c r="G835" s="16">
        <v>37923</v>
      </c>
      <c r="H835" s="23">
        <v>0.01</v>
      </c>
      <c r="I835" s="16">
        <v>400</v>
      </c>
    </row>
    <row r="836" spans="1:9" ht="12.75" x14ac:dyDescent="0.2">
      <c r="A836" s="16" t="s">
        <v>1359</v>
      </c>
      <c r="B836" s="16" t="s">
        <v>481</v>
      </c>
      <c r="C836" s="17">
        <v>43000</v>
      </c>
      <c r="D836" s="16">
        <v>110819</v>
      </c>
      <c r="E836" s="16">
        <v>65581</v>
      </c>
      <c r="F836" s="16">
        <v>2559</v>
      </c>
      <c r="G836" s="16">
        <v>42658</v>
      </c>
      <c r="H836" s="23">
        <v>0.01</v>
      </c>
      <c r="I836" s="16">
        <v>400</v>
      </c>
    </row>
    <row r="837" spans="1:9" ht="12.75" x14ac:dyDescent="0.2">
      <c r="A837" s="16" t="s">
        <v>1359</v>
      </c>
      <c r="B837" s="16" t="s">
        <v>479</v>
      </c>
      <c r="C837" s="17">
        <v>43000</v>
      </c>
      <c r="D837" s="16">
        <v>179135</v>
      </c>
      <c r="E837" s="16">
        <v>74055</v>
      </c>
      <c r="F837" s="16">
        <v>3920</v>
      </c>
      <c r="G837" s="16">
        <v>57554</v>
      </c>
      <c r="H837" s="23">
        <v>0.01</v>
      </c>
      <c r="I837" s="16">
        <v>400</v>
      </c>
    </row>
    <row r="838" spans="1:9" ht="12.75" x14ac:dyDescent="0.2">
      <c r="A838" s="16" t="s">
        <v>1359</v>
      </c>
      <c r="B838" s="16" t="s">
        <v>480</v>
      </c>
      <c r="C838" s="17">
        <v>43000</v>
      </c>
      <c r="D838" s="16">
        <v>254720</v>
      </c>
      <c r="E838" s="16">
        <v>109746</v>
      </c>
      <c r="F838" s="16">
        <v>4847</v>
      </c>
      <c r="G838" s="16">
        <v>110910</v>
      </c>
      <c r="H838" s="23">
        <v>0</v>
      </c>
      <c r="I838" s="16">
        <v>400</v>
      </c>
    </row>
    <row r="839" spans="1:9" ht="12.75" x14ac:dyDescent="0.2">
      <c r="A839" s="16" t="s">
        <v>1359</v>
      </c>
      <c r="B839" s="16" t="s">
        <v>483</v>
      </c>
      <c r="C839" s="17">
        <v>43004</v>
      </c>
      <c r="D839" s="16">
        <v>25564</v>
      </c>
      <c r="E839" s="16">
        <v>22164</v>
      </c>
      <c r="F839" s="16">
        <v>1431</v>
      </c>
      <c r="G839" s="16">
        <v>624</v>
      </c>
      <c r="H839" s="23">
        <v>0.24</v>
      </c>
      <c r="I839" s="16">
        <v>150</v>
      </c>
    </row>
    <row r="840" spans="1:9" ht="12.75" x14ac:dyDescent="0.2">
      <c r="A840" s="16" t="s">
        <v>1359</v>
      </c>
      <c r="B840" s="16" t="s">
        <v>478</v>
      </c>
      <c r="C840" s="17">
        <v>43006</v>
      </c>
      <c r="D840" s="16">
        <v>124803</v>
      </c>
      <c r="E840" s="16">
        <v>34740</v>
      </c>
      <c r="F840" s="16">
        <v>1103</v>
      </c>
      <c r="G840" s="16">
        <v>698</v>
      </c>
      <c r="H840" s="23">
        <v>0.72</v>
      </c>
      <c r="I840" s="16">
        <v>500</v>
      </c>
    </row>
    <row r="841" spans="1:9" ht="12.75" x14ac:dyDescent="0.2">
      <c r="A841" s="16" t="s">
        <v>1359</v>
      </c>
      <c r="B841" s="16" t="s">
        <v>474</v>
      </c>
      <c r="C841" s="17">
        <v>43054</v>
      </c>
      <c r="D841" s="16">
        <v>178900</v>
      </c>
      <c r="E841" s="16">
        <v>66700</v>
      </c>
      <c r="F841" s="16">
        <v>7186</v>
      </c>
      <c r="G841" s="16">
        <v>69639</v>
      </c>
      <c r="H841" s="23">
        <v>0.01</v>
      </c>
      <c r="I841" s="16">
        <v>1040</v>
      </c>
    </row>
    <row r="842" spans="1:9" ht="12.75" x14ac:dyDescent="0.2">
      <c r="A842" s="16" t="s">
        <v>1359</v>
      </c>
      <c r="B842" s="16" t="s">
        <v>472</v>
      </c>
      <c r="C842" s="17">
        <v>43054</v>
      </c>
      <c r="D842" s="16">
        <v>194111</v>
      </c>
      <c r="E842" s="16">
        <v>90137</v>
      </c>
      <c r="F842" s="16">
        <v>4419</v>
      </c>
      <c r="G842" s="16">
        <v>80754</v>
      </c>
      <c r="H842" s="23">
        <v>0.03</v>
      </c>
      <c r="I842" s="16">
        <v>2372.96</v>
      </c>
    </row>
    <row r="843" spans="1:9" ht="12.75" x14ac:dyDescent="0.2">
      <c r="A843" s="16" t="s">
        <v>1359</v>
      </c>
      <c r="B843" s="16" t="s">
        <v>475</v>
      </c>
      <c r="C843" s="17">
        <v>43054</v>
      </c>
      <c r="D843" s="16">
        <v>451992</v>
      </c>
      <c r="E843" s="16">
        <v>129525</v>
      </c>
      <c r="F843" s="16">
        <v>11552</v>
      </c>
      <c r="G843" s="16">
        <v>152229</v>
      </c>
      <c r="H843" s="23">
        <v>0.01</v>
      </c>
      <c r="I843" s="16">
        <v>997.96</v>
      </c>
    </row>
    <row r="844" spans="1:9" ht="12.75" x14ac:dyDescent="0.2">
      <c r="A844" s="16" t="s">
        <v>1359</v>
      </c>
      <c r="B844" s="16" t="s">
        <v>473</v>
      </c>
      <c r="C844" s="17">
        <v>43054</v>
      </c>
      <c r="D844" s="16">
        <v>305979</v>
      </c>
      <c r="E844" s="16">
        <v>130229</v>
      </c>
      <c r="F844" s="16">
        <v>7575</v>
      </c>
      <c r="G844" s="16">
        <v>123847</v>
      </c>
      <c r="H844" s="23">
        <v>0.03</v>
      </c>
      <c r="I844" s="16">
        <v>3379.96</v>
      </c>
    </row>
    <row r="845" spans="1:9" ht="12.75" x14ac:dyDescent="0.2">
      <c r="A845" s="16" t="s">
        <v>1359</v>
      </c>
      <c r="B845" s="16" t="s">
        <v>470</v>
      </c>
      <c r="C845" s="17">
        <v>43054</v>
      </c>
      <c r="D845" s="16">
        <v>5667789</v>
      </c>
      <c r="E845" s="16">
        <v>913580</v>
      </c>
      <c r="F845" s="16">
        <v>67383</v>
      </c>
      <c r="G845" s="16">
        <v>1028105</v>
      </c>
      <c r="H845" s="23">
        <v>0.04</v>
      </c>
      <c r="I845" s="16">
        <v>38749.9</v>
      </c>
    </row>
    <row r="846" spans="1:9" ht="12.75" x14ac:dyDescent="0.2">
      <c r="A846" s="16" t="s">
        <v>1359</v>
      </c>
      <c r="B846" s="16" t="s">
        <v>476</v>
      </c>
      <c r="C846" s="17">
        <v>43054</v>
      </c>
      <c r="D846" s="16">
        <v>3841863</v>
      </c>
      <c r="E846" s="16">
        <v>1419663</v>
      </c>
      <c r="F846" s="16">
        <v>88049</v>
      </c>
      <c r="G846" s="16">
        <v>1375491</v>
      </c>
      <c r="H846" s="23">
        <v>0.05</v>
      </c>
      <c r="I846" s="16">
        <v>66379.759999999995</v>
      </c>
    </row>
    <row r="847" spans="1:9" ht="12.75" x14ac:dyDescent="0.2">
      <c r="A847" s="16" t="s">
        <v>1359</v>
      </c>
      <c r="B847" s="16" t="s">
        <v>471</v>
      </c>
      <c r="C847" s="17">
        <v>43061</v>
      </c>
      <c r="D847" s="16">
        <v>466582</v>
      </c>
      <c r="E847" s="16">
        <v>253738</v>
      </c>
      <c r="F847" s="16">
        <v>11521</v>
      </c>
      <c r="G847" s="16">
        <v>145108</v>
      </c>
      <c r="H847" s="23">
        <v>0.01</v>
      </c>
      <c r="I847" s="16">
        <v>826</v>
      </c>
    </row>
    <row r="848" spans="1:9" ht="12.75" x14ac:dyDescent="0.2">
      <c r="A848" s="16" t="s">
        <v>1359</v>
      </c>
      <c r="B848" s="16" t="s">
        <v>469</v>
      </c>
      <c r="C848" s="17">
        <v>43075</v>
      </c>
      <c r="D848" s="16">
        <v>92273</v>
      </c>
      <c r="E848" s="16">
        <v>49738</v>
      </c>
      <c r="F848" s="16">
        <v>2963</v>
      </c>
      <c r="G848" s="16">
        <v>2071</v>
      </c>
      <c r="H848" s="23">
        <v>0.19</v>
      </c>
      <c r="I848" s="16">
        <v>396</v>
      </c>
    </row>
    <row r="849" spans="1:9" ht="12.75" x14ac:dyDescent="0.2">
      <c r="A849" s="16" t="s">
        <v>1359</v>
      </c>
      <c r="B849" s="16" t="s">
        <v>485</v>
      </c>
      <c r="C849" s="17">
        <v>43090</v>
      </c>
      <c r="D849" s="16">
        <v>28806</v>
      </c>
      <c r="E849" s="16">
        <v>12779</v>
      </c>
      <c r="F849" s="16">
        <v>974</v>
      </c>
      <c r="G849" s="16">
        <v>832</v>
      </c>
      <c r="H849" s="23">
        <v>0.48</v>
      </c>
      <c r="I849" s="16">
        <v>396</v>
      </c>
    </row>
    <row r="850" spans="1:9" ht="12.75" x14ac:dyDescent="0.2">
      <c r="A850" s="16" t="s">
        <v>1359</v>
      </c>
      <c r="B850" s="16" t="s">
        <v>486</v>
      </c>
      <c r="C850" s="17">
        <v>43090</v>
      </c>
      <c r="D850" s="16">
        <v>55208</v>
      </c>
      <c r="E850" s="16">
        <v>26371</v>
      </c>
      <c r="F850" s="16">
        <v>2444</v>
      </c>
      <c r="G850" s="16">
        <v>2030</v>
      </c>
      <c r="H850" s="23">
        <v>0.34</v>
      </c>
      <c r="I850" s="16">
        <v>693</v>
      </c>
    </row>
    <row r="851" spans="1:9" ht="12.75" x14ac:dyDescent="0.2">
      <c r="A851" s="16" t="s">
        <v>1359</v>
      </c>
      <c r="B851" s="16" t="s">
        <v>484</v>
      </c>
      <c r="C851" s="17">
        <v>43090</v>
      </c>
      <c r="D851" s="16">
        <v>57190</v>
      </c>
      <c r="E851" s="16">
        <v>33524</v>
      </c>
      <c r="F851" s="16">
        <v>4417</v>
      </c>
      <c r="G851" s="16">
        <v>4088</v>
      </c>
      <c r="H851" s="23">
        <v>0.1</v>
      </c>
      <c r="I851" s="16">
        <v>396</v>
      </c>
    </row>
    <row r="852" spans="1:9" ht="12.75" x14ac:dyDescent="0.2">
      <c r="A852" s="16" t="s">
        <v>1359</v>
      </c>
      <c r="B852" s="16" t="s">
        <v>462</v>
      </c>
      <c r="C852" s="17">
        <v>43100</v>
      </c>
      <c r="D852" s="16">
        <v>182896</v>
      </c>
      <c r="E852" s="16">
        <v>75286</v>
      </c>
      <c r="F852" s="16">
        <v>3174</v>
      </c>
      <c r="G852" s="16">
        <v>1846</v>
      </c>
      <c r="H852" s="23">
        <v>2.62</v>
      </c>
      <c r="I852" s="16">
        <v>4841</v>
      </c>
    </row>
    <row r="853" spans="1:9" ht="12.75" x14ac:dyDescent="0.2">
      <c r="A853" s="16" t="s">
        <v>1359</v>
      </c>
      <c r="B853" s="16" t="s">
        <v>487</v>
      </c>
      <c r="C853" s="17">
        <v>43100</v>
      </c>
      <c r="D853" s="16">
        <v>490921</v>
      </c>
      <c r="E853" s="16">
        <v>103798</v>
      </c>
      <c r="F853" s="16">
        <v>3664</v>
      </c>
      <c r="G853" s="16">
        <v>1547</v>
      </c>
      <c r="H853" s="23">
        <v>2.2599999999999998</v>
      </c>
      <c r="I853" s="16">
        <v>3498</v>
      </c>
    </row>
    <row r="854" spans="1:9" ht="12.75" x14ac:dyDescent="0.2">
      <c r="A854" s="16" t="s">
        <v>1359</v>
      </c>
      <c r="B854" s="16" t="s">
        <v>464</v>
      </c>
      <c r="C854" s="17">
        <v>43100</v>
      </c>
      <c r="D854" s="16">
        <v>753445</v>
      </c>
      <c r="E854" s="16">
        <v>274727</v>
      </c>
      <c r="F854" s="16">
        <v>9073</v>
      </c>
      <c r="G854" s="16">
        <v>3883</v>
      </c>
      <c r="H854" s="23">
        <v>3.74</v>
      </c>
      <c r="I854" s="16">
        <v>14525</v>
      </c>
    </row>
    <row r="855" spans="1:9" ht="12.75" x14ac:dyDescent="0.2">
      <c r="A855" s="16" t="s">
        <v>1359</v>
      </c>
      <c r="B855" s="16" t="s">
        <v>463</v>
      </c>
      <c r="C855" s="17">
        <v>43103</v>
      </c>
      <c r="D855" s="16">
        <v>232704</v>
      </c>
      <c r="E855" s="16">
        <v>76391</v>
      </c>
      <c r="F855" s="16">
        <v>3866</v>
      </c>
      <c r="G855" s="16">
        <v>1738</v>
      </c>
      <c r="H855" s="23">
        <v>2.17</v>
      </c>
      <c r="I855" s="16">
        <v>3769.92</v>
      </c>
    </row>
    <row r="856" spans="1:9" ht="12.75" x14ac:dyDescent="0.2">
      <c r="A856" s="16" t="s">
        <v>1359</v>
      </c>
      <c r="B856" s="16" t="s">
        <v>465</v>
      </c>
      <c r="C856" s="17">
        <v>43103</v>
      </c>
      <c r="D856" s="16">
        <v>822183</v>
      </c>
      <c r="E856" s="16">
        <v>162897</v>
      </c>
      <c r="F856" s="16">
        <v>16289</v>
      </c>
      <c r="G856" s="16">
        <v>6670</v>
      </c>
      <c r="H856" s="23">
        <v>0.65</v>
      </c>
      <c r="I856" s="16">
        <v>4333.24</v>
      </c>
    </row>
    <row r="857" spans="1:9" ht="12.75" x14ac:dyDescent="0.2">
      <c r="A857" s="16" t="s">
        <v>1359</v>
      </c>
      <c r="B857" s="16" t="s">
        <v>1135</v>
      </c>
      <c r="C857" s="17">
        <v>43214</v>
      </c>
      <c r="D857" s="16">
        <v>55561</v>
      </c>
      <c r="E857" s="16">
        <v>27495</v>
      </c>
      <c r="F857" s="16">
        <v>1207</v>
      </c>
      <c r="G857" s="16">
        <v>16165</v>
      </c>
      <c r="H857" s="23">
        <v>0.01</v>
      </c>
      <c r="I857" s="16">
        <v>197</v>
      </c>
    </row>
    <row r="858" spans="1:9" ht="12.75" x14ac:dyDescent="0.2">
      <c r="A858" s="16" t="s">
        <v>1359</v>
      </c>
      <c r="B858" s="16" t="s">
        <v>1136</v>
      </c>
      <c r="C858" s="17">
        <v>43234</v>
      </c>
      <c r="D858" s="16">
        <v>136291</v>
      </c>
      <c r="E858" s="16">
        <v>60880</v>
      </c>
      <c r="F858" s="16">
        <v>9509</v>
      </c>
      <c r="G858" s="16">
        <v>3382</v>
      </c>
      <c r="H858" s="23">
        <v>0.12</v>
      </c>
      <c r="I858" s="16">
        <v>396</v>
      </c>
    </row>
    <row r="859" spans="1:9" ht="12.75" x14ac:dyDescent="0.2">
      <c r="A859" s="16" t="s">
        <v>1359</v>
      </c>
      <c r="B859" s="16" t="s">
        <v>1140</v>
      </c>
      <c r="C859" s="17">
        <v>43237</v>
      </c>
      <c r="D859" s="16">
        <v>40022</v>
      </c>
      <c r="E859" s="16">
        <v>15183</v>
      </c>
      <c r="F859" s="16">
        <v>1324</v>
      </c>
      <c r="G859" s="16">
        <v>874</v>
      </c>
      <c r="H859" s="23">
        <v>0.45</v>
      </c>
      <c r="I859" s="16">
        <v>396</v>
      </c>
    </row>
    <row r="860" spans="1:9" ht="12.75" x14ac:dyDescent="0.2">
      <c r="A860" s="16" t="s">
        <v>1359</v>
      </c>
      <c r="B860" s="16" t="s">
        <v>1137</v>
      </c>
      <c r="C860" s="17">
        <v>43237</v>
      </c>
      <c r="D860" s="16">
        <v>85531</v>
      </c>
      <c r="E860" s="16">
        <v>20409</v>
      </c>
      <c r="F860" s="16">
        <v>3302</v>
      </c>
      <c r="G860" s="16">
        <v>1469</v>
      </c>
      <c r="H860" s="23">
        <v>0.27</v>
      </c>
      <c r="I860" s="16">
        <v>396</v>
      </c>
    </row>
    <row r="861" spans="1:9" ht="12.75" x14ac:dyDescent="0.2">
      <c r="A861" s="16" t="s">
        <v>1359</v>
      </c>
      <c r="B861" s="16" t="s">
        <v>1138</v>
      </c>
      <c r="C861" s="17">
        <v>43237</v>
      </c>
      <c r="D861" s="16">
        <v>85874</v>
      </c>
      <c r="E861" s="16">
        <v>20708</v>
      </c>
      <c r="F861" s="16">
        <v>1892</v>
      </c>
      <c r="G861" s="16">
        <v>1013</v>
      </c>
      <c r="H861" s="23">
        <v>0.39</v>
      </c>
      <c r="I861" s="16">
        <v>396</v>
      </c>
    </row>
    <row r="862" spans="1:9" ht="12.75" x14ac:dyDescent="0.2">
      <c r="A862" s="16" t="s">
        <v>1359</v>
      </c>
      <c r="B862" s="16" t="s">
        <v>1139</v>
      </c>
      <c r="C862" s="17">
        <v>43237</v>
      </c>
      <c r="D862" s="16">
        <v>92545</v>
      </c>
      <c r="E862" s="16">
        <v>27180</v>
      </c>
      <c r="F862" s="16">
        <v>2401</v>
      </c>
      <c r="G862" s="16">
        <v>1399</v>
      </c>
      <c r="H862" s="23">
        <v>0.28000000000000003</v>
      </c>
      <c r="I862" s="16">
        <v>396</v>
      </c>
    </row>
    <row r="863" spans="1:9" ht="12.75" x14ac:dyDescent="0.2">
      <c r="A863" s="16" t="s">
        <v>1359</v>
      </c>
      <c r="B863" s="16" t="s">
        <v>1141</v>
      </c>
      <c r="C863" s="17">
        <v>43260</v>
      </c>
      <c r="D863" s="16">
        <v>54940</v>
      </c>
      <c r="E863" s="16">
        <v>16036</v>
      </c>
      <c r="F863" s="16">
        <v>1754</v>
      </c>
      <c r="G863" s="16">
        <v>454</v>
      </c>
      <c r="H863" s="23">
        <v>1.0900000000000001</v>
      </c>
      <c r="I863" s="16">
        <v>493.75</v>
      </c>
    </row>
    <row r="864" spans="1:9" ht="12.75" x14ac:dyDescent="0.2">
      <c r="A864" s="16" t="s">
        <v>1362</v>
      </c>
      <c r="B864" s="16" t="s">
        <v>117</v>
      </c>
      <c r="C864" s="17">
        <v>42980</v>
      </c>
      <c r="D864" s="16">
        <v>59309</v>
      </c>
      <c r="E864" s="16">
        <v>34471</v>
      </c>
      <c r="F864" s="16">
        <v>2702</v>
      </c>
      <c r="G864" s="16">
        <v>1699</v>
      </c>
      <c r="H864" s="23">
        <v>0.28000000000000003</v>
      </c>
      <c r="I864" s="16">
        <v>478</v>
      </c>
    </row>
    <row r="865" spans="1:9" ht="12.75" x14ac:dyDescent="0.2">
      <c r="A865" s="16" t="s">
        <v>1362</v>
      </c>
      <c r="B865" s="16" t="s">
        <v>217</v>
      </c>
      <c r="C865" s="17">
        <v>42894</v>
      </c>
      <c r="D865" s="16">
        <v>371300</v>
      </c>
      <c r="E865" s="16">
        <v>108240</v>
      </c>
      <c r="F865" s="16">
        <v>7525</v>
      </c>
      <c r="G865" s="16">
        <v>4706</v>
      </c>
      <c r="H865" s="23">
        <v>0.12</v>
      </c>
      <c r="I865" s="16">
        <v>575</v>
      </c>
    </row>
    <row r="866" spans="1:9" ht="12.75" x14ac:dyDescent="0.2">
      <c r="A866" s="16" t="s">
        <v>1362</v>
      </c>
      <c r="B866" s="16" t="s">
        <v>216</v>
      </c>
      <c r="C866" s="17">
        <v>42894</v>
      </c>
      <c r="D866" s="16">
        <v>4816254</v>
      </c>
      <c r="E866" s="16">
        <v>862941</v>
      </c>
      <c r="F866" s="16">
        <v>168128</v>
      </c>
      <c r="G866" s="16">
        <v>1306931</v>
      </c>
      <c r="H866" s="23">
        <v>0</v>
      </c>
      <c r="I866" s="16">
        <v>3399.99</v>
      </c>
    </row>
    <row r="867" spans="1:9" ht="12.75" x14ac:dyDescent="0.2">
      <c r="A867" s="16" t="s">
        <v>1362</v>
      </c>
      <c r="B867" s="16" t="s">
        <v>208</v>
      </c>
      <c r="C867" s="17">
        <v>42920</v>
      </c>
      <c r="D867" s="16">
        <v>186716</v>
      </c>
      <c r="E867" s="16">
        <v>34248</v>
      </c>
      <c r="F867" s="16">
        <v>2117</v>
      </c>
      <c r="G867" s="16">
        <v>42734</v>
      </c>
      <c r="H867" s="23">
        <v>0.03</v>
      </c>
      <c r="I867" s="16">
        <v>1189.2</v>
      </c>
    </row>
    <row r="868" spans="1:9" ht="12.75" x14ac:dyDescent="0.2">
      <c r="A868" s="16" t="s">
        <v>1362</v>
      </c>
      <c r="B868" s="16" t="s">
        <v>204</v>
      </c>
      <c r="C868" s="17">
        <v>42931</v>
      </c>
      <c r="D868" s="16">
        <v>2252494</v>
      </c>
      <c r="E868" s="16">
        <v>441810</v>
      </c>
      <c r="F868" s="16">
        <v>15042</v>
      </c>
      <c r="G868" s="16">
        <v>690303</v>
      </c>
      <c r="H868" s="23">
        <v>0.01</v>
      </c>
      <c r="I868" s="16">
        <v>9962</v>
      </c>
    </row>
    <row r="869" spans="1:9" ht="12.75" x14ac:dyDescent="0.2">
      <c r="A869" s="16" t="s">
        <v>1362</v>
      </c>
      <c r="B869" s="16" t="s">
        <v>491</v>
      </c>
      <c r="C869" s="17">
        <v>42934</v>
      </c>
      <c r="D869" s="16">
        <v>761424</v>
      </c>
      <c r="E869" s="16">
        <v>174251</v>
      </c>
      <c r="F869" s="16">
        <v>13143</v>
      </c>
      <c r="G869" s="16">
        <v>197932</v>
      </c>
      <c r="H869" s="23">
        <v>0.01</v>
      </c>
      <c r="I869" s="16">
        <v>1999.98</v>
      </c>
    </row>
    <row r="870" spans="1:9" ht="12.75" x14ac:dyDescent="0.2">
      <c r="A870" s="16" t="s">
        <v>1362</v>
      </c>
      <c r="B870" s="16" t="s">
        <v>493</v>
      </c>
      <c r="C870" s="17">
        <v>42944</v>
      </c>
      <c r="D870" s="16">
        <v>352878</v>
      </c>
      <c r="E870" s="16">
        <v>92917</v>
      </c>
      <c r="F870" s="16">
        <v>8340</v>
      </c>
      <c r="G870" s="16">
        <v>70278</v>
      </c>
      <c r="H870" s="23">
        <v>0.01</v>
      </c>
      <c r="I870" s="16">
        <v>495.31</v>
      </c>
    </row>
    <row r="871" spans="1:9" ht="12.75" x14ac:dyDescent="0.2">
      <c r="A871" s="16" t="s">
        <v>1362</v>
      </c>
      <c r="B871" s="16" t="s">
        <v>492</v>
      </c>
      <c r="C871" s="17">
        <v>42951</v>
      </c>
      <c r="D871" s="16">
        <v>557416</v>
      </c>
      <c r="E871" s="16">
        <v>125202</v>
      </c>
      <c r="F871" s="16">
        <v>13869</v>
      </c>
      <c r="G871" s="16">
        <v>132506</v>
      </c>
      <c r="H871" s="23">
        <v>0.01</v>
      </c>
      <c r="I871" s="16">
        <v>1583.47</v>
      </c>
    </row>
    <row r="872" spans="1:9" ht="12.75" x14ac:dyDescent="0.2">
      <c r="A872" s="16" t="s">
        <v>1362</v>
      </c>
      <c r="B872" s="16" t="s">
        <v>206</v>
      </c>
      <c r="C872" s="17">
        <v>42967</v>
      </c>
      <c r="D872" s="16">
        <v>1030756</v>
      </c>
      <c r="E872" s="16">
        <v>205738</v>
      </c>
      <c r="F872" s="16">
        <v>15795</v>
      </c>
      <c r="G872" s="16">
        <v>15206</v>
      </c>
      <c r="H872" s="23">
        <v>0.2</v>
      </c>
      <c r="I872" s="16">
        <v>2987.5</v>
      </c>
    </row>
    <row r="873" spans="1:9" ht="12.75" x14ac:dyDescent="0.2">
      <c r="A873" s="16" t="s">
        <v>1362</v>
      </c>
      <c r="B873" s="16" t="s">
        <v>211</v>
      </c>
      <c r="C873" s="17">
        <v>42968</v>
      </c>
      <c r="D873" s="16">
        <v>18013</v>
      </c>
      <c r="E873" s="16">
        <v>17072</v>
      </c>
      <c r="F873" s="16">
        <v>189</v>
      </c>
      <c r="G873" s="16">
        <v>128</v>
      </c>
      <c r="H873" s="23">
        <v>0.6</v>
      </c>
      <c r="I873" s="16">
        <v>76.400000000000006</v>
      </c>
    </row>
    <row r="874" spans="1:9" ht="12.75" x14ac:dyDescent="0.2">
      <c r="A874" s="16" t="s">
        <v>1362</v>
      </c>
      <c r="B874" s="16" t="s">
        <v>207</v>
      </c>
      <c r="C874" s="17">
        <v>42976</v>
      </c>
      <c r="D874" s="16">
        <v>441780</v>
      </c>
      <c r="E874" s="16">
        <v>62634</v>
      </c>
      <c r="F874" s="16">
        <v>10266</v>
      </c>
      <c r="G874" s="16">
        <v>8699</v>
      </c>
      <c r="H874" s="23">
        <v>0.24</v>
      </c>
      <c r="I874" s="16">
        <v>2129.89</v>
      </c>
    </row>
    <row r="875" spans="1:9" ht="12.75" x14ac:dyDescent="0.2">
      <c r="A875" s="16" t="s">
        <v>1362</v>
      </c>
      <c r="B875" s="16" t="s">
        <v>203</v>
      </c>
      <c r="C875" s="17">
        <v>42991</v>
      </c>
      <c r="D875" s="16">
        <v>698866</v>
      </c>
      <c r="E875" s="16">
        <v>144752</v>
      </c>
      <c r="F875" s="16">
        <v>5962</v>
      </c>
      <c r="G875" s="16">
        <v>6206</v>
      </c>
      <c r="H875" s="23">
        <v>0.57999999999999996</v>
      </c>
      <c r="I875" s="16">
        <v>3576.99</v>
      </c>
    </row>
    <row r="876" spans="1:9" ht="12.75" x14ac:dyDescent="0.2">
      <c r="A876" s="16" t="s">
        <v>1362</v>
      </c>
      <c r="B876" s="16" t="s">
        <v>213</v>
      </c>
      <c r="C876" s="17">
        <v>43020</v>
      </c>
      <c r="D876" s="16">
        <v>118431</v>
      </c>
      <c r="E876" s="16">
        <v>41747</v>
      </c>
      <c r="F876" s="16">
        <v>2826</v>
      </c>
      <c r="G876" s="16">
        <v>840</v>
      </c>
      <c r="H876" s="23">
        <v>0.6</v>
      </c>
      <c r="I876" s="16">
        <v>500</v>
      </c>
    </row>
    <row r="877" spans="1:9" ht="12.75" x14ac:dyDescent="0.2">
      <c r="A877" s="16" t="s">
        <v>1362</v>
      </c>
      <c r="B877" s="16" t="s">
        <v>205</v>
      </c>
      <c r="C877" s="17">
        <v>43039</v>
      </c>
      <c r="D877" s="16">
        <v>868201</v>
      </c>
      <c r="E877" s="16">
        <v>300706</v>
      </c>
      <c r="F877" s="16">
        <v>6306</v>
      </c>
      <c r="G877" s="16">
        <v>256701</v>
      </c>
      <c r="H877" s="23">
        <v>0.02</v>
      </c>
      <c r="I877" s="16">
        <v>3965</v>
      </c>
    </row>
    <row r="878" spans="1:9" ht="12.75" x14ac:dyDescent="0.2">
      <c r="A878" s="16" t="s">
        <v>1362</v>
      </c>
      <c r="B878" s="16" t="s">
        <v>209</v>
      </c>
      <c r="C878" s="17">
        <v>43066</v>
      </c>
      <c r="D878" s="16">
        <v>427715</v>
      </c>
      <c r="E878" s="16">
        <v>225509</v>
      </c>
      <c r="F878" s="16">
        <v>29017</v>
      </c>
      <c r="G878" s="16">
        <v>79312</v>
      </c>
      <c r="H878" s="23">
        <v>0.01</v>
      </c>
      <c r="I878" s="16">
        <v>674.69</v>
      </c>
    </row>
    <row r="879" spans="1:9" ht="12.75" x14ac:dyDescent="0.2">
      <c r="A879" s="16" t="s">
        <v>1362</v>
      </c>
      <c r="B879" s="16" t="s">
        <v>210</v>
      </c>
      <c r="C879" s="17">
        <v>43066</v>
      </c>
      <c r="D879" s="16">
        <v>500981</v>
      </c>
      <c r="E879" s="16">
        <v>318629</v>
      </c>
      <c r="F879" s="16">
        <v>56252</v>
      </c>
      <c r="G879" s="16">
        <v>151686</v>
      </c>
      <c r="H879" s="23">
        <v>0.01</v>
      </c>
      <c r="I879" s="16">
        <v>1308</v>
      </c>
    </row>
    <row r="880" spans="1:9" ht="12.75" x14ac:dyDescent="0.2">
      <c r="A880" s="16" t="s">
        <v>1362</v>
      </c>
      <c r="B880" s="16" t="s">
        <v>201</v>
      </c>
      <c r="C880" s="17">
        <v>43077</v>
      </c>
      <c r="D880" s="16">
        <v>189690</v>
      </c>
      <c r="E880" s="16">
        <v>79207</v>
      </c>
      <c r="F880" s="16">
        <v>3247</v>
      </c>
      <c r="G880" s="16">
        <v>2404</v>
      </c>
      <c r="H880" s="23">
        <v>1.04</v>
      </c>
      <c r="I880" s="16">
        <v>2499.98</v>
      </c>
    </row>
    <row r="881" spans="1:9" ht="12.75" x14ac:dyDescent="0.2">
      <c r="A881" s="16" t="s">
        <v>1362</v>
      </c>
      <c r="B881" s="16" t="s">
        <v>218</v>
      </c>
      <c r="C881" s="17">
        <v>43085</v>
      </c>
      <c r="D881" s="16">
        <v>261851</v>
      </c>
      <c r="E881" s="16">
        <v>87992</v>
      </c>
      <c r="F881" s="16">
        <v>5747</v>
      </c>
      <c r="G881" s="16">
        <v>3581</v>
      </c>
      <c r="H881" s="23">
        <v>0.14000000000000001</v>
      </c>
      <c r="I881" s="16">
        <v>510</v>
      </c>
    </row>
    <row r="882" spans="1:9" ht="12.75" x14ac:dyDescent="0.2">
      <c r="A882" s="16" t="s">
        <v>1362</v>
      </c>
      <c r="B882" s="16" t="s">
        <v>215</v>
      </c>
      <c r="C882" s="17">
        <v>43085</v>
      </c>
      <c r="D882" s="16">
        <v>3012445</v>
      </c>
      <c r="E882" s="16">
        <v>639930</v>
      </c>
      <c r="F882" s="16">
        <v>86279</v>
      </c>
      <c r="G882" s="16">
        <v>779243</v>
      </c>
      <c r="H882" s="23">
        <v>0</v>
      </c>
      <c r="I882" s="16">
        <v>2722.99</v>
      </c>
    </row>
    <row r="883" spans="1:9" ht="12.75" x14ac:dyDescent="0.2">
      <c r="A883" s="16" t="s">
        <v>1362</v>
      </c>
      <c r="B883" s="16" t="s">
        <v>202</v>
      </c>
      <c r="C883" s="17">
        <v>43088</v>
      </c>
      <c r="D883" s="16">
        <v>164760</v>
      </c>
      <c r="E883" s="16">
        <v>61898</v>
      </c>
      <c r="F883" s="16">
        <v>2450</v>
      </c>
      <c r="G883" s="16">
        <v>1706</v>
      </c>
      <c r="H883" s="23">
        <v>1.47</v>
      </c>
      <c r="I883" s="16">
        <v>2500</v>
      </c>
    </row>
    <row r="884" spans="1:9" ht="12.75" x14ac:dyDescent="0.2">
      <c r="A884" s="16" t="s">
        <v>1362</v>
      </c>
      <c r="B884" s="16" t="s">
        <v>199</v>
      </c>
      <c r="C884" s="17">
        <v>43129</v>
      </c>
      <c r="D884" s="16">
        <v>978054</v>
      </c>
      <c r="E884" s="16">
        <v>168320</v>
      </c>
      <c r="F884" s="16">
        <v>13865</v>
      </c>
      <c r="G884" s="16">
        <v>11723</v>
      </c>
      <c r="H884" s="23">
        <v>0.5</v>
      </c>
      <c r="I884" s="16">
        <v>5806</v>
      </c>
    </row>
    <row r="885" spans="1:9" ht="12.75" x14ac:dyDescent="0.2">
      <c r="A885" s="16" t="s">
        <v>1362</v>
      </c>
      <c r="B885" s="16" t="s">
        <v>200</v>
      </c>
      <c r="C885" s="17">
        <v>43129</v>
      </c>
      <c r="D885" s="16">
        <v>1018284</v>
      </c>
      <c r="E885" s="16">
        <v>176612</v>
      </c>
      <c r="F885" s="16">
        <v>19146</v>
      </c>
      <c r="G885" s="16">
        <v>13898</v>
      </c>
      <c r="H885" s="23">
        <v>0.22</v>
      </c>
      <c r="I885" s="16">
        <v>3000</v>
      </c>
    </row>
    <row r="886" spans="1:9" ht="12.75" x14ac:dyDescent="0.2">
      <c r="A886" s="16" t="s">
        <v>1362</v>
      </c>
      <c r="B886" s="16" t="s">
        <v>1025</v>
      </c>
      <c r="C886" s="17">
        <v>43183</v>
      </c>
      <c r="D886" s="16">
        <v>328215</v>
      </c>
      <c r="E886" s="16">
        <v>105556</v>
      </c>
      <c r="F886" s="16">
        <v>4850</v>
      </c>
      <c r="G886" s="16">
        <v>3546</v>
      </c>
      <c r="H886" s="23">
        <v>0.56000000000000005</v>
      </c>
      <c r="I886" s="16">
        <v>1992</v>
      </c>
    </row>
    <row r="887" spans="1:9" ht="12.75" x14ac:dyDescent="0.2">
      <c r="A887" s="16" t="s">
        <v>1362</v>
      </c>
      <c r="B887" s="16" t="s">
        <v>1028</v>
      </c>
      <c r="C887" s="17">
        <v>43195</v>
      </c>
      <c r="D887" s="16">
        <v>392080</v>
      </c>
      <c r="E887" s="16">
        <v>110839</v>
      </c>
      <c r="F887" s="16">
        <v>11453</v>
      </c>
      <c r="G887" s="16">
        <v>104122</v>
      </c>
      <c r="H887" s="23">
        <v>0.02</v>
      </c>
      <c r="I887" s="16">
        <v>1981.55</v>
      </c>
    </row>
    <row r="888" spans="1:9" ht="12.75" x14ac:dyDescent="0.2">
      <c r="A888" s="16" t="s">
        <v>1362</v>
      </c>
      <c r="B888" s="16" t="s">
        <v>1027</v>
      </c>
      <c r="C888" s="17">
        <v>43256</v>
      </c>
      <c r="D888" s="16">
        <v>200141</v>
      </c>
      <c r="E888" s="16">
        <v>78656</v>
      </c>
      <c r="F888" s="16">
        <v>9323</v>
      </c>
      <c r="G888" s="16">
        <v>35568</v>
      </c>
      <c r="H888" s="23">
        <v>0.03</v>
      </c>
      <c r="I888" s="16">
        <v>999.97</v>
      </c>
    </row>
    <row r="889" spans="1:9" ht="12.75" x14ac:dyDescent="0.2">
      <c r="A889" s="16" t="s">
        <v>1362</v>
      </c>
      <c r="B889" s="16" t="s">
        <v>1026</v>
      </c>
      <c r="C889" s="17">
        <v>43256</v>
      </c>
      <c r="D889" s="16">
        <v>1647438</v>
      </c>
      <c r="E889" s="16">
        <v>502913</v>
      </c>
      <c r="F889" s="16">
        <v>27852</v>
      </c>
      <c r="G889" s="16">
        <v>445976</v>
      </c>
      <c r="H889" s="23">
        <v>0.02</v>
      </c>
      <c r="I889" s="16">
        <v>8999.9500000000007</v>
      </c>
    </row>
    <row r="890" spans="1:9" ht="12.75" x14ac:dyDescent="0.2">
      <c r="A890" s="16" t="s">
        <v>1362</v>
      </c>
      <c r="B890" s="16" t="s">
        <v>1024</v>
      </c>
      <c r="C890" s="17">
        <v>43271</v>
      </c>
      <c r="D890" s="16">
        <v>463152</v>
      </c>
      <c r="E890" s="16">
        <v>155295</v>
      </c>
      <c r="F890" s="16">
        <v>7155</v>
      </c>
      <c r="G890" s="16">
        <v>5158</v>
      </c>
      <c r="H890" s="23">
        <v>0.93</v>
      </c>
      <c r="I890" s="16">
        <v>4802.75</v>
      </c>
    </row>
    <row r="891" spans="1:9" ht="12.75" x14ac:dyDescent="0.2">
      <c r="A891" s="16" t="s">
        <v>1362</v>
      </c>
      <c r="B891" s="16" t="s">
        <v>108</v>
      </c>
      <c r="C891" s="17">
        <v>42925</v>
      </c>
      <c r="D891" s="16">
        <v>2938849</v>
      </c>
      <c r="E891" s="16">
        <v>740730</v>
      </c>
      <c r="F891" s="16">
        <v>23704</v>
      </c>
      <c r="G891" s="16">
        <v>758758</v>
      </c>
      <c r="H891" s="23">
        <v>0.02</v>
      </c>
      <c r="I891" s="16">
        <v>17999.93</v>
      </c>
    </row>
    <row r="892" spans="1:9" ht="12.75" x14ac:dyDescent="0.2">
      <c r="A892" s="16" t="s">
        <v>1362</v>
      </c>
      <c r="B892" s="16" t="s">
        <v>102</v>
      </c>
      <c r="C892" s="17">
        <v>42834</v>
      </c>
      <c r="D892" s="16">
        <v>68161</v>
      </c>
      <c r="E892" s="16">
        <v>27316</v>
      </c>
      <c r="F892" s="16">
        <v>766</v>
      </c>
      <c r="G892" s="16">
        <v>578</v>
      </c>
      <c r="H892" s="23">
        <v>0.64</v>
      </c>
      <c r="I892" s="16">
        <v>372.18</v>
      </c>
    </row>
    <row r="893" spans="1:9" ht="12.75" x14ac:dyDescent="0.2">
      <c r="A893" s="16" t="s">
        <v>1358</v>
      </c>
      <c r="B893" s="16" t="s">
        <v>410</v>
      </c>
      <c r="C893" s="17">
        <v>42763</v>
      </c>
      <c r="D893" s="16">
        <v>7323520</v>
      </c>
      <c r="E893" s="16">
        <v>1644541</v>
      </c>
      <c r="F893" s="16">
        <v>82967</v>
      </c>
      <c r="G893" s="16">
        <v>1192866</v>
      </c>
      <c r="H893" s="23">
        <v>0.01</v>
      </c>
      <c r="I893" s="16">
        <v>15144.61</v>
      </c>
    </row>
    <row r="894" spans="1:9" ht="12.75" x14ac:dyDescent="0.2">
      <c r="A894" s="16" t="s">
        <v>1358</v>
      </c>
      <c r="B894" s="16" t="s">
        <v>901</v>
      </c>
      <c r="C894" s="17">
        <v>42834</v>
      </c>
      <c r="D894" s="16">
        <v>217728</v>
      </c>
      <c r="E894" s="16">
        <v>144539</v>
      </c>
      <c r="F894" s="16">
        <v>2083</v>
      </c>
      <c r="G894" s="16">
        <v>53779</v>
      </c>
      <c r="H894" s="23">
        <v>0.02</v>
      </c>
      <c r="I894" s="16">
        <v>1237</v>
      </c>
    </row>
    <row r="895" spans="1:9" ht="12.75" x14ac:dyDescent="0.2">
      <c r="A895" s="16" t="s">
        <v>1358</v>
      </c>
      <c r="B895" s="16" t="s">
        <v>891</v>
      </c>
      <c r="C895" s="17">
        <v>42896</v>
      </c>
      <c r="D895" s="16">
        <v>563805</v>
      </c>
      <c r="E895" s="16">
        <v>167259</v>
      </c>
      <c r="F895" s="16">
        <v>8369</v>
      </c>
      <c r="G895" s="16">
        <v>5042</v>
      </c>
      <c r="H895" s="23">
        <v>0.59</v>
      </c>
      <c r="I895" s="16">
        <v>2971.67</v>
      </c>
    </row>
    <row r="896" spans="1:9" ht="12.75" x14ac:dyDescent="0.2">
      <c r="A896" s="16" t="s">
        <v>1358</v>
      </c>
      <c r="B896" s="16" t="s">
        <v>734</v>
      </c>
      <c r="C896" s="17">
        <v>42910</v>
      </c>
      <c r="D896" s="16">
        <v>623754</v>
      </c>
      <c r="E896" s="16">
        <v>211477</v>
      </c>
      <c r="F896" s="16">
        <v>12255</v>
      </c>
      <c r="G896" s="16">
        <v>9702</v>
      </c>
      <c r="H896" s="23">
        <v>0.37</v>
      </c>
      <c r="I896" s="16">
        <v>3550</v>
      </c>
    </row>
    <row r="897" spans="1:9" ht="12.75" x14ac:dyDescent="0.2">
      <c r="A897" s="16" t="s">
        <v>1358</v>
      </c>
      <c r="B897" s="16" t="s">
        <v>895</v>
      </c>
      <c r="C897" s="17">
        <v>42966</v>
      </c>
      <c r="D897" s="16">
        <v>3174381</v>
      </c>
      <c r="E897" s="16">
        <v>1032865</v>
      </c>
      <c r="F897" s="16">
        <v>43910</v>
      </c>
      <c r="G897" s="16">
        <v>440047</v>
      </c>
      <c r="H897" s="23">
        <v>0.05</v>
      </c>
      <c r="I897" s="16">
        <v>20000</v>
      </c>
    </row>
    <row r="898" spans="1:9" ht="12.75" x14ac:dyDescent="0.2">
      <c r="A898" s="16" t="s">
        <v>1358</v>
      </c>
      <c r="B898" s="16" t="s">
        <v>896</v>
      </c>
      <c r="C898" s="17">
        <v>42976</v>
      </c>
      <c r="D898" s="16">
        <v>579173</v>
      </c>
      <c r="E898" s="16">
        <v>183378</v>
      </c>
      <c r="F898" s="16">
        <v>6695</v>
      </c>
      <c r="G898" s="16">
        <v>9219</v>
      </c>
      <c r="H898" s="23">
        <v>0.3</v>
      </c>
      <c r="I898" s="16">
        <v>2799.74</v>
      </c>
    </row>
    <row r="899" spans="1:9" ht="12.75" x14ac:dyDescent="0.2">
      <c r="A899" s="16" t="s">
        <v>1358</v>
      </c>
      <c r="B899" s="16" t="s">
        <v>898</v>
      </c>
      <c r="C899" s="17">
        <v>42976</v>
      </c>
      <c r="D899" s="16">
        <v>1140307</v>
      </c>
      <c r="E899" s="16">
        <v>365541</v>
      </c>
      <c r="F899" s="16">
        <v>47992</v>
      </c>
      <c r="G899" s="16">
        <v>203003</v>
      </c>
      <c r="H899" s="23">
        <v>0.02</v>
      </c>
      <c r="I899" s="16">
        <v>4199.99</v>
      </c>
    </row>
    <row r="900" spans="1:9" ht="12.75" x14ac:dyDescent="0.2">
      <c r="A900" s="16" t="s">
        <v>1358</v>
      </c>
      <c r="B900" s="16" t="s">
        <v>893</v>
      </c>
      <c r="C900" s="17">
        <v>42980</v>
      </c>
      <c r="D900" s="16">
        <v>465008</v>
      </c>
      <c r="E900" s="16">
        <v>273434</v>
      </c>
      <c r="F900" s="16">
        <v>12760</v>
      </c>
      <c r="G900" s="16">
        <v>9890</v>
      </c>
      <c r="H900" s="23">
        <v>0.2</v>
      </c>
      <c r="I900" s="16">
        <v>1981.86</v>
      </c>
    </row>
    <row r="901" spans="1:9" ht="12.75" x14ac:dyDescent="0.2">
      <c r="A901" s="16" t="s">
        <v>1358</v>
      </c>
      <c r="B901" s="16" t="s">
        <v>899</v>
      </c>
      <c r="C901" s="17">
        <v>42981</v>
      </c>
      <c r="D901" s="16">
        <v>1089577</v>
      </c>
      <c r="E901" s="16">
        <v>332886</v>
      </c>
      <c r="F901" s="16">
        <v>13422</v>
      </c>
      <c r="G901" s="16">
        <v>12439</v>
      </c>
      <c r="H901" s="23">
        <v>0.24</v>
      </c>
      <c r="I901" s="16">
        <v>2987.5</v>
      </c>
    </row>
    <row r="902" spans="1:9" ht="12.75" x14ac:dyDescent="0.2">
      <c r="A902" s="16" t="s">
        <v>1358</v>
      </c>
      <c r="B902" s="16" t="s">
        <v>900</v>
      </c>
      <c r="C902" s="17">
        <v>42994</v>
      </c>
      <c r="D902" s="16">
        <v>258763</v>
      </c>
      <c r="E902" s="16">
        <v>87668</v>
      </c>
      <c r="F902" s="16">
        <v>5734</v>
      </c>
      <c r="G902" s="16">
        <v>3172</v>
      </c>
      <c r="H902" s="23">
        <v>0.75</v>
      </c>
      <c r="I902" s="16">
        <v>2389.9899999999998</v>
      </c>
    </row>
    <row r="903" spans="1:9" ht="12.75" x14ac:dyDescent="0.2">
      <c r="A903" s="16" t="s">
        <v>1358</v>
      </c>
      <c r="B903" s="16" t="s">
        <v>892</v>
      </c>
      <c r="C903" s="17">
        <v>42995</v>
      </c>
      <c r="D903" s="16">
        <v>809235</v>
      </c>
      <c r="E903" s="16">
        <v>249753</v>
      </c>
      <c r="F903" s="16">
        <v>11720</v>
      </c>
      <c r="G903" s="16">
        <v>11008</v>
      </c>
      <c r="H903" s="23">
        <v>0.36</v>
      </c>
      <c r="I903" s="16">
        <v>3973.89</v>
      </c>
    </row>
    <row r="904" spans="1:9" ht="12.75" x14ac:dyDescent="0.2">
      <c r="A904" s="16" t="s">
        <v>1358</v>
      </c>
      <c r="B904" s="16" t="s">
        <v>894</v>
      </c>
      <c r="C904" s="17">
        <v>43069</v>
      </c>
      <c r="D904" s="16">
        <v>217550</v>
      </c>
      <c r="E904" s="16">
        <v>76320</v>
      </c>
      <c r="F904" s="16">
        <v>1877</v>
      </c>
      <c r="G904" s="16">
        <v>66733</v>
      </c>
      <c r="H904" s="23">
        <v>0.01</v>
      </c>
      <c r="I904" s="16">
        <v>991</v>
      </c>
    </row>
    <row r="905" spans="1:9" ht="12.75" x14ac:dyDescent="0.2">
      <c r="A905" s="16" t="s">
        <v>1358</v>
      </c>
      <c r="B905" s="16" t="s">
        <v>1096</v>
      </c>
      <c r="C905" s="17">
        <v>43184</v>
      </c>
      <c r="D905" s="16">
        <v>1348971</v>
      </c>
      <c r="E905" s="16">
        <v>433050</v>
      </c>
      <c r="F905" s="16">
        <v>37539</v>
      </c>
      <c r="G905" s="16">
        <v>14474</v>
      </c>
      <c r="H905" s="23">
        <v>0.28000000000000003</v>
      </c>
      <c r="I905" s="16">
        <v>4000</v>
      </c>
    </row>
    <row r="906" spans="1:9" ht="12.75" x14ac:dyDescent="0.2">
      <c r="A906" s="16" t="s">
        <v>1358</v>
      </c>
      <c r="B906" s="16" t="s">
        <v>1095</v>
      </c>
      <c r="C906" s="17">
        <v>43184</v>
      </c>
      <c r="D906" s="16">
        <v>1947949</v>
      </c>
      <c r="E906" s="16">
        <v>769846</v>
      </c>
      <c r="F906" s="16">
        <v>7224</v>
      </c>
      <c r="G906" s="16">
        <v>188046</v>
      </c>
      <c r="H906" s="23">
        <v>0.02</v>
      </c>
      <c r="I906" s="16">
        <v>3600</v>
      </c>
    </row>
    <row r="907" spans="1:9" ht="12.75" x14ac:dyDescent="0.2">
      <c r="A907" s="16" t="s">
        <v>1358</v>
      </c>
      <c r="B907" s="16" t="s">
        <v>1094</v>
      </c>
      <c r="C907" s="17">
        <v>43242</v>
      </c>
      <c r="D907" s="16">
        <v>156419</v>
      </c>
      <c r="E907" s="16">
        <v>69181</v>
      </c>
      <c r="F907" s="16">
        <v>1690</v>
      </c>
      <c r="G907" s="16">
        <v>1367</v>
      </c>
      <c r="H907" s="23">
        <v>0.45</v>
      </c>
      <c r="I907" s="16">
        <v>612.89</v>
      </c>
    </row>
    <row r="908" spans="1:9" ht="12.75" x14ac:dyDescent="0.2">
      <c r="A908" s="16" t="s">
        <v>1358</v>
      </c>
      <c r="B908" s="16" t="s">
        <v>1093</v>
      </c>
      <c r="C908" s="17">
        <v>43277</v>
      </c>
      <c r="D908" s="16">
        <v>10382</v>
      </c>
      <c r="E908" s="16">
        <v>8002</v>
      </c>
      <c r="F908" s="16">
        <v>150</v>
      </c>
      <c r="G908" s="16">
        <v>96</v>
      </c>
      <c r="H908" s="23">
        <v>0.51</v>
      </c>
      <c r="I908" s="16">
        <v>48.63</v>
      </c>
    </row>
    <row r="909" spans="1:9" ht="12.75" x14ac:dyDescent="0.2">
      <c r="A909" s="16" t="s">
        <v>1358</v>
      </c>
      <c r="B909" s="16" t="s">
        <v>125</v>
      </c>
      <c r="C909" s="17">
        <v>43184</v>
      </c>
      <c r="D909" s="16">
        <v>1734350</v>
      </c>
      <c r="E909" s="16">
        <v>829377</v>
      </c>
      <c r="F909" s="16">
        <v>18785</v>
      </c>
      <c r="G909" s="16">
        <v>459004</v>
      </c>
      <c r="H909" s="23">
        <v>0.02</v>
      </c>
      <c r="I909" s="16">
        <v>8399.98</v>
      </c>
    </row>
    <row r="910" spans="1:9" ht="12.75" x14ac:dyDescent="0.2">
      <c r="A910" s="16" t="s">
        <v>0</v>
      </c>
      <c r="B910" s="16" t="s">
        <v>561</v>
      </c>
      <c r="C910" s="17">
        <v>42739</v>
      </c>
      <c r="D910" s="16">
        <v>86677</v>
      </c>
      <c r="E910" s="16">
        <v>62704</v>
      </c>
      <c r="F910" s="16">
        <v>3555</v>
      </c>
      <c r="G910" s="16">
        <v>18877</v>
      </c>
      <c r="H910" s="23">
        <v>0.01</v>
      </c>
      <c r="I910" s="16">
        <v>99.5</v>
      </c>
    </row>
    <row r="911" spans="1:9" ht="12.75" x14ac:dyDescent="0.2">
      <c r="A911" s="16" t="s">
        <v>0</v>
      </c>
      <c r="B911" s="16" t="s">
        <v>665</v>
      </c>
      <c r="C911" s="17">
        <v>42746</v>
      </c>
      <c r="D911" s="16">
        <v>35277</v>
      </c>
      <c r="E911" s="16">
        <v>30624</v>
      </c>
      <c r="F911" s="16">
        <v>4569</v>
      </c>
      <c r="G911" s="16">
        <v>4408</v>
      </c>
      <c r="H911" s="23">
        <v>0.09</v>
      </c>
      <c r="I911" s="16">
        <v>398.5</v>
      </c>
    </row>
    <row r="912" spans="1:9" ht="12.75" x14ac:dyDescent="0.2">
      <c r="A912" s="16" t="s">
        <v>0</v>
      </c>
      <c r="B912" s="16" t="s">
        <v>669</v>
      </c>
      <c r="C912" s="17">
        <v>42746</v>
      </c>
      <c r="D912" s="16">
        <v>78673</v>
      </c>
      <c r="E912" s="16">
        <v>67152</v>
      </c>
      <c r="F912" s="16">
        <v>11839</v>
      </c>
      <c r="G912" s="16">
        <v>6327</v>
      </c>
      <c r="H912" s="23">
        <v>0.06</v>
      </c>
      <c r="I912" s="16">
        <v>398.5</v>
      </c>
    </row>
    <row r="913" spans="1:9" ht="12.75" x14ac:dyDescent="0.2">
      <c r="A913" s="16" t="s">
        <v>0</v>
      </c>
      <c r="B913" s="16" t="s">
        <v>662</v>
      </c>
      <c r="C913" s="17">
        <v>42746</v>
      </c>
      <c r="D913" s="16">
        <v>87162</v>
      </c>
      <c r="E913" s="16">
        <v>74864</v>
      </c>
      <c r="F913" s="16">
        <v>12234</v>
      </c>
      <c r="G913" s="16">
        <v>10031</v>
      </c>
      <c r="H913" s="23">
        <v>0.04</v>
      </c>
      <c r="I913" s="16">
        <v>398.5</v>
      </c>
    </row>
    <row r="914" spans="1:9" ht="12.75" x14ac:dyDescent="0.2">
      <c r="A914" s="16" t="s">
        <v>0</v>
      </c>
      <c r="B914" s="16" t="s">
        <v>562</v>
      </c>
      <c r="C914" s="17">
        <v>42748</v>
      </c>
      <c r="D914" s="16">
        <v>45044</v>
      </c>
      <c r="E914" s="16">
        <v>32976</v>
      </c>
      <c r="F914" s="16">
        <v>1408</v>
      </c>
      <c r="G914" s="16">
        <v>10935</v>
      </c>
      <c r="H914" s="23">
        <v>0.01</v>
      </c>
      <c r="I914" s="16">
        <v>99.5</v>
      </c>
    </row>
    <row r="915" spans="1:9" ht="12.75" x14ac:dyDescent="0.2">
      <c r="A915" s="16" t="s">
        <v>0</v>
      </c>
      <c r="B915" s="16" t="s">
        <v>673</v>
      </c>
      <c r="C915" s="17">
        <v>42750</v>
      </c>
      <c r="D915" s="16">
        <v>53819</v>
      </c>
      <c r="E915" s="16">
        <v>42872</v>
      </c>
      <c r="F915" s="16">
        <v>8326</v>
      </c>
      <c r="G915" s="16">
        <v>6278</v>
      </c>
      <c r="H915" s="23">
        <v>0.06</v>
      </c>
      <c r="I915" s="16">
        <v>398.5</v>
      </c>
    </row>
    <row r="916" spans="1:9" ht="12.75" x14ac:dyDescent="0.2">
      <c r="A916" s="16" t="s">
        <v>0</v>
      </c>
      <c r="B916" s="16" t="s">
        <v>672</v>
      </c>
      <c r="C916" s="17">
        <v>42750</v>
      </c>
      <c r="D916" s="16">
        <v>123801</v>
      </c>
      <c r="E916" s="16">
        <v>90800</v>
      </c>
      <c r="F916" s="16">
        <v>16073</v>
      </c>
      <c r="G916" s="16">
        <v>9752</v>
      </c>
      <c r="H916" s="23">
        <v>0.04</v>
      </c>
      <c r="I916" s="16">
        <v>398.5</v>
      </c>
    </row>
    <row r="917" spans="1:9" ht="12.75" x14ac:dyDescent="0.2">
      <c r="A917" s="16" t="s">
        <v>0</v>
      </c>
      <c r="B917" s="16" t="s">
        <v>564</v>
      </c>
      <c r="C917" s="17">
        <v>42760</v>
      </c>
      <c r="D917" s="16">
        <v>80985</v>
      </c>
      <c r="E917" s="16">
        <v>61648</v>
      </c>
      <c r="F917" s="16">
        <v>3432</v>
      </c>
      <c r="G917" s="16">
        <v>16688</v>
      </c>
      <c r="H917" s="23">
        <v>0.01</v>
      </c>
      <c r="I917" s="16">
        <v>99.5</v>
      </c>
    </row>
    <row r="918" spans="1:9" ht="12.75" x14ac:dyDescent="0.2">
      <c r="A918" s="16" t="s">
        <v>0</v>
      </c>
      <c r="B918" s="16" t="s">
        <v>660</v>
      </c>
      <c r="C918" s="17">
        <v>42762</v>
      </c>
      <c r="D918" s="16">
        <v>1163365</v>
      </c>
      <c r="E918" s="16">
        <v>895998</v>
      </c>
      <c r="F918" s="16">
        <v>108011</v>
      </c>
      <c r="G918" s="16">
        <v>429783</v>
      </c>
      <c r="H918" s="23">
        <v>0.01</v>
      </c>
      <c r="I918" s="16">
        <v>4350</v>
      </c>
    </row>
    <row r="919" spans="1:9" ht="12.75" x14ac:dyDescent="0.2">
      <c r="A919" s="16" t="s">
        <v>0</v>
      </c>
      <c r="B919" s="16" t="s">
        <v>674</v>
      </c>
      <c r="C919" s="17">
        <v>42766</v>
      </c>
      <c r="D919" s="16">
        <v>344660</v>
      </c>
      <c r="E919" s="16">
        <v>197312</v>
      </c>
      <c r="F919" s="16">
        <v>39917</v>
      </c>
      <c r="G919" s="16">
        <v>33556</v>
      </c>
      <c r="H919" s="23">
        <v>7.0000000000000007E-2</v>
      </c>
      <c r="I919" s="16">
        <v>2500</v>
      </c>
    </row>
    <row r="920" spans="1:9" ht="12.75" x14ac:dyDescent="0.2">
      <c r="A920" s="16" t="s">
        <v>0</v>
      </c>
      <c r="B920" s="16" t="s">
        <v>663</v>
      </c>
      <c r="C920" s="17">
        <v>42770</v>
      </c>
      <c r="D920" s="16">
        <v>536144</v>
      </c>
      <c r="E920" s="16">
        <v>232154</v>
      </c>
      <c r="F920" s="16">
        <v>64346</v>
      </c>
      <c r="G920" s="16">
        <v>48038</v>
      </c>
      <c r="H920" s="23">
        <v>0.06</v>
      </c>
      <c r="I920" s="16">
        <v>2789.47</v>
      </c>
    </row>
    <row r="921" spans="1:9" ht="12.75" x14ac:dyDescent="0.2">
      <c r="A921" s="16" t="s">
        <v>0</v>
      </c>
      <c r="B921" s="16" t="s">
        <v>728</v>
      </c>
      <c r="C921" s="17">
        <v>42775</v>
      </c>
      <c r="D921" s="16">
        <v>151980</v>
      </c>
      <c r="E921" s="16">
        <v>76624</v>
      </c>
      <c r="F921" s="16">
        <v>6338</v>
      </c>
      <c r="G921" s="16">
        <v>5629</v>
      </c>
      <c r="H921" s="23">
        <v>0.28000000000000003</v>
      </c>
      <c r="I921" s="16">
        <v>1585</v>
      </c>
    </row>
    <row r="922" spans="1:9" ht="12.75" x14ac:dyDescent="0.2">
      <c r="A922" s="16" t="s">
        <v>0</v>
      </c>
      <c r="B922" s="16" t="s">
        <v>565</v>
      </c>
      <c r="C922" s="17">
        <v>42782</v>
      </c>
      <c r="D922" s="16">
        <v>46172</v>
      </c>
      <c r="E922" s="16">
        <v>36465</v>
      </c>
      <c r="F922" s="16">
        <v>1826</v>
      </c>
      <c r="G922" s="16">
        <v>1253</v>
      </c>
      <c r="H922" s="23">
        <v>0.16</v>
      </c>
      <c r="I922" s="16">
        <v>199.23</v>
      </c>
    </row>
    <row r="923" spans="1:9" ht="12.75" x14ac:dyDescent="0.2">
      <c r="A923" s="16" t="s">
        <v>0</v>
      </c>
      <c r="B923" s="16" t="s">
        <v>667</v>
      </c>
      <c r="C923" s="17">
        <v>42782</v>
      </c>
      <c r="D923" s="16">
        <v>169635</v>
      </c>
      <c r="E923" s="16">
        <v>90683</v>
      </c>
      <c r="F923" s="16">
        <v>22429</v>
      </c>
      <c r="G923" s="16">
        <v>19794</v>
      </c>
      <c r="H923" s="23">
        <v>0.05</v>
      </c>
      <c r="I923" s="16">
        <v>939.02</v>
      </c>
    </row>
    <row r="924" spans="1:9" ht="12.75" x14ac:dyDescent="0.2">
      <c r="A924" s="16" t="s">
        <v>0</v>
      </c>
      <c r="B924" s="16" t="s">
        <v>664</v>
      </c>
      <c r="C924" s="17">
        <v>42784</v>
      </c>
      <c r="D924" s="16">
        <v>597838</v>
      </c>
      <c r="E924" s="16">
        <v>271533</v>
      </c>
      <c r="F924" s="16">
        <v>70617</v>
      </c>
      <c r="G924" s="16">
        <v>54435</v>
      </c>
      <c r="H924" s="23">
        <v>0.04</v>
      </c>
      <c r="I924" s="16">
        <v>2385</v>
      </c>
    </row>
    <row r="925" spans="1:9" ht="12.75" x14ac:dyDescent="0.2">
      <c r="A925" s="16" t="s">
        <v>0</v>
      </c>
      <c r="B925" s="16" t="s">
        <v>566</v>
      </c>
      <c r="C925" s="17">
        <v>42788</v>
      </c>
      <c r="D925" s="16">
        <v>39281</v>
      </c>
      <c r="E925" s="16">
        <v>33905</v>
      </c>
      <c r="F925" s="16">
        <v>1750</v>
      </c>
      <c r="G925" s="16">
        <v>1100</v>
      </c>
      <c r="H925" s="23">
        <v>0.11</v>
      </c>
      <c r="I925" s="16">
        <v>119.5</v>
      </c>
    </row>
    <row r="926" spans="1:9" ht="12.75" x14ac:dyDescent="0.2">
      <c r="A926" s="16" t="s">
        <v>0</v>
      </c>
      <c r="B926" s="16" t="s">
        <v>668</v>
      </c>
      <c r="C926" s="17">
        <v>42791</v>
      </c>
      <c r="D926" s="16">
        <v>475289</v>
      </c>
      <c r="E926" s="16">
        <v>216541</v>
      </c>
      <c r="F926" s="16">
        <v>43938</v>
      </c>
      <c r="G926" s="16">
        <v>36752</v>
      </c>
      <c r="H926" s="23">
        <v>0.05</v>
      </c>
      <c r="I926" s="16">
        <v>2000</v>
      </c>
    </row>
    <row r="927" spans="1:9" ht="12.75" x14ac:dyDescent="0.2">
      <c r="A927" s="16" t="s">
        <v>0</v>
      </c>
      <c r="B927" s="16" t="s">
        <v>614</v>
      </c>
      <c r="C927" s="17">
        <v>42793</v>
      </c>
      <c r="D927" s="16">
        <v>90181</v>
      </c>
      <c r="E927" s="16">
        <v>48499</v>
      </c>
      <c r="F927" s="16">
        <v>1392</v>
      </c>
      <c r="G927" s="16">
        <v>759</v>
      </c>
      <c r="H927" s="23">
        <v>0.33</v>
      </c>
      <c r="I927" s="16">
        <v>250</v>
      </c>
    </row>
    <row r="928" spans="1:9" ht="12.75" x14ac:dyDescent="0.2">
      <c r="A928" s="16" t="s">
        <v>0</v>
      </c>
      <c r="B928" s="16" t="s">
        <v>613</v>
      </c>
      <c r="C928" s="17">
        <v>42793</v>
      </c>
      <c r="D928" s="16">
        <v>215656</v>
      </c>
      <c r="E928" s="16">
        <v>128020</v>
      </c>
      <c r="F928" s="16">
        <v>13230</v>
      </c>
      <c r="G928" s="16">
        <v>9540</v>
      </c>
      <c r="H928" s="23">
        <v>0.08</v>
      </c>
      <c r="I928" s="16">
        <v>745.61</v>
      </c>
    </row>
    <row r="929" spans="1:9" ht="12.75" x14ac:dyDescent="0.2">
      <c r="A929" s="16" t="s">
        <v>0</v>
      </c>
      <c r="B929" s="16" t="s">
        <v>615</v>
      </c>
      <c r="C929" s="17">
        <v>42795</v>
      </c>
      <c r="D929" s="16">
        <v>1739</v>
      </c>
      <c r="E929" s="16">
        <v>1729</v>
      </c>
      <c r="F929" s="16">
        <v>18</v>
      </c>
      <c r="G929" s="16">
        <v>8</v>
      </c>
      <c r="H929" s="23">
        <v>2.7</v>
      </c>
      <c r="I929" s="16">
        <v>21.56</v>
      </c>
    </row>
    <row r="930" spans="1:9" ht="12.75" x14ac:dyDescent="0.2">
      <c r="A930" s="16" t="s">
        <v>0</v>
      </c>
      <c r="B930" s="16" t="s">
        <v>567</v>
      </c>
      <c r="C930" s="17">
        <v>42797</v>
      </c>
      <c r="D930" s="16">
        <v>33039</v>
      </c>
      <c r="E930" s="16">
        <v>27561</v>
      </c>
      <c r="F930" s="16">
        <v>2692</v>
      </c>
      <c r="G930" s="16">
        <v>1724</v>
      </c>
      <c r="H930" s="23">
        <v>7.0000000000000007E-2</v>
      </c>
      <c r="I930" s="16">
        <v>119.5</v>
      </c>
    </row>
    <row r="931" spans="1:9" ht="12.75" x14ac:dyDescent="0.2">
      <c r="A931" s="16" t="s">
        <v>0</v>
      </c>
      <c r="B931" s="16" t="s">
        <v>670</v>
      </c>
      <c r="C931" s="17">
        <v>42798</v>
      </c>
      <c r="D931" s="16">
        <v>449045</v>
      </c>
      <c r="E931" s="16">
        <v>194333</v>
      </c>
      <c r="F931" s="16">
        <v>50069</v>
      </c>
      <c r="G931" s="16">
        <v>44999</v>
      </c>
      <c r="H931" s="23">
        <v>0.06</v>
      </c>
      <c r="I931" s="16">
        <v>2499.85</v>
      </c>
    </row>
    <row r="932" spans="1:9" ht="12.75" x14ac:dyDescent="0.2">
      <c r="A932" s="16" t="s">
        <v>0</v>
      </c>
      <c r="B932" s="16" t="s">
        <v>568</v>
      </c>
      <c r="C932" s="17">
        <v>42803</v>
      </c>
      <c r="D932" s="16">
        <v>61864</v>
      </c>
      <c r="E932" s="16">
        <v>51170</v>
      </c>
      <c r="F932" s="16">
        <v>2714</v>
      </c>
      <c r="G932" s="16">
        <v>13763</v>
      </c>
      <c r="H932" s="23">
        <v>0.01</v>
      </c>
      <c r="I932" s="16">
        <v>99.5</v>
      </c>
    </row>
    <row r="933" spans="1:9" ht="12.75" x14ac:dyDescent="0.2">
      <c r="A933" s="16" t="s">
        <v>0</v>
      </c>
      <c r="B933" s="16" t="s">
        <v>671</v>
      </c>
      <c r="C933" s="17">
        <v>42805</v>
      </c>
      <c r="D933" s="16">
        <v>317042</v>
      </c>
      <c r="E933" s="16">
        <v>131214</v>
      </c>
      <c r="F933" s="16">
        <v>36015</v>
      </c>
      <c r="G933" s="16">
        <v>33407</v>
      </c>
      <c r="H933" s="23">
        <v>0.06</v>
      </c>
      <c r="I933" s="16">
        <v>2000</v>
      </c>
    </row>
    <row r="934" spans="1:9" ht="12.75" x14ac:dyDescent="0.2">
      <c r="A934" s="16" t="s">
        <v>0</v>
      </c>
      <c r="B934" s="16" t="s">
        <v>623</v>
      </c>
      <c r="C934" s="17">
        <v>42807</v>
      </c>
      <c r="D934" s="16">
        <v>383637</v>
      </c>
      <c r="E934" s="16">
        <v>190856</v>
      </c>
      <c r="F934" s="16">
        <v>11053</v>
      </c>
      <c r="G934" s="16">
        <v>12039</v>
      </c>
      <c r="H934" s="23">
        <v>0.21</v>
      </c>
      <c r="I934" s="16">
        <v>2568.13</v>
      </c>
    </row>
    <row r="935" spans="1:9" ht="12.75" x14ac:dyDescent="0.2">
      <c r="A935" s="16" t="s">
        <v>0</v>
      </c>
      <c r="B935" s="16" t="s">
        <v>1009</v>
      </c>
      <c r="C935" s="17">
        <v>42812</v>
      </c>
      <c r="D935" s="16">
        <v>308055</v>
      </c>
      <c r="E935" s="16">
        <v>145132</v>
      </c>
      <c r="F935" s="16">
        <v>21036</v>
      </c>
      <c r="G935" s="16">
        <v>146809</v>
      </c>
      <c r="H935" s="23">
        <v>0.01</v>
      </c>
      <c r="I935" s="16">
        <v>1983</v>
      </c>
    </row>
    <row r="936" spans="1:9" ht="12.75" x14ac:dyDescent="0.2">
      <c r="A936" s="16" t="s">
        <v>0</v>
      </c>
      <c r="B936" s="16" t="s">
        <v>680</v>
      </c>
      <c r="C936" s="17">
        <v>42812</v>
      </c>
      <c r="D936" s="16">
        <v>382704</v>
      </c>
      <c r="E936" s="16">
        <v>147913</v>
      </c>
      <c r="F936" s="16">
        <v>38309</v>
      </c>
      <c r="G936" s="16">
        <v>34581</v>
      </c>
      <c r="H936" s="23">
        <v>7.0000000000000007E-2</v>
      </c>
      <c r="I936" s="16">
        <v>2500</v>
      </c>
    </row>
    <row r="937" spans="1:9" ht="12.75" x14ac:dyDescent="0.2">
      <c r="A937" s="16" t="s">
        <v>0</v>
      </c>
      <c r="B937" s="16" t="s">
        <v>730</v>
      </c>
      <c r="C937" s="17">
        <v>42813</v>
      </c>
      <c r="D937" s="16">
        <v>942589</v>
      </c>
      <c r="E937" s="16">
        <v>603779</v>
      </c>
      <c r="F937" s="16">
        <v>12467</v>
      </c>
      <c r="G937" s="16">
        <v>258678</v>
      </c>
      <c r="H937" s="23">
        <v>0.03</v>
      </c>
      <c r="I937" s="16">
        <v>7970</v>
      </c>
    </row>
    <row r="938" spans="1:9" ht="12.75" x14ac:dyDescent="0.2">
      <c r="A938" s="16" t="s">
        <v>0</v>
      </c>
      <c r="B938" s="16" t="s">
        <v>685</v>
      </c>
      <c r="C938" s="17">
        <v>42820</v>
      </c>
      <c r="D938" s="16">
        <v>75559</v>
      </c>
      <c r="E938" s="16">
        <v>38163</v>
      </c>
      <c r="F938" s="16">
        <v>10040</v>
      </c>
      <c r="G938" s="16">
        <v>9796</v>
      </c>
      <c r="H938" s="23">
        <v>0.05</v>
      </c>
      <c r="I938" s="16">
        <v>536.87</v>
      </c>
    </row>
    <row r="939" spans="1:9" ht="12.75" x14ac:dyDescent="0.2">
      <c r="A939" s="16" t="s">
        <v>0</v>
      </c>
      <c r="B939" s="16" t="s">
        <v>676</v>
      </c>
      <c r="C939" s="17">
        <v>42821</v>
      </c>
      <c r="D939" s="16">
        <v>172280</v>
      </c>
      <c r="E939" s="16">
        <v>148260</v>
      </c>
      <c r="F939" s="16">
        <v>9037</v>
      </c>
      <c r="G939" s="16">
        <v>70855</v>
      </c>
      <c r="H939" s="23">
        <v>0.01</v>
      </c>
      <c r="I939" s="16">
        <v>1000</v>
      </c>
    </row>
    <row r="940" spans="1:9" ht="12.75" x14ac:dyDescent="0.2">
      <c r="A940" s="16" t="s">
        <v>0</v>
      </c>
      <c r="B940" s="16" t="s">
        <v>675</v>
      </c>
      <c r="C940" s="17">
        <v>42824</v>
      </c>
      <c r="D940" s="16">
        <v>70644</v>
      </c>
      <c r="E940" s="16">
        <v>52119</v>
      </c>
      <c r="F940" s="16">
        <v>9081</v>
      </c>
      <c r="G940" s="16">
        <v>7797</v>
      </c>
      <c r="H940" s="23">
        <v>0.06</v>
      </c>
      <c r="I940" s="16">
        <v>499.99</v>
      </c>
    </row>
    <row r="941" spans="1:9" ht="12.75" x14ac:dyDescent="0.2">
      <c r="A941" s="16" t="s">
        <v>0</v>
      </c>
      <c r="B941" s="16" t="s">
        <v>677</v>
      </c>
      <c r="C941" s="17">
        <v>42825</v>
      </c>
      <c r="D941" s="16">
        <v>156271</v>
      </c>
      <c r="E941" s="16">
        <v>135321</v>
      </c>
      <c r="F941" s="16">
        <v>16265</v>
      </c>
      <c r="G941" s="16">
        <v>13893</v>
      </c>
      <c r="H941" s="23">
        <v>0.14000000000000001</v>
      </c>
      <c r="I941" s="16">
        <v>1999.98</v>
      </c>
    </row>
    <row r="942" spans="1:9" ht="12.75" x14ac:dyDescent="0.2">
      <c r="A942" s="16" t="s">
        <v>0</v>
      </c>
      <c r="B942" s="16" t="s">
        <v>679</v>
      </c>
      <c r="C942" s="17">
        <v>42827</v>
      </c>
      <c r="D942" s="16">
        <v>25167</v>
      </c>
      <c r="E942" s="16">
        <v>20057</v>
      </c>
      <c r="F942" s="16">
        <v>1675</v>
      </c>
      <c r="G942" s="16">
        <v>645</v>
      </c>
      <c r="H942" s="23">
        <v>0.75</v>
      </c>
      <c r="I942" s="16">
        <v>481.38</v>
      </c>
    </row>
    <row r="943" spans="1:9" ht="12.75" x14ac:dyDescent="0.2">
      <c r="A943" s="16" t="s">
        <v>0</v>
      </c>
      <c r="B943" s="16" t="s">
        <v>678</v>
      </c>
      <c r="C943" s="17">
        <v>42827</v>
      </c>
      <c r="D943" s="16">
        <v>111953</v>
      </c>
      <c r="E943" s="16">
        <v>74308</v>
      </c>
      <c r="F943" s="16">
        <v>10068</v>
      </c>
      <c r="G943" s="16">
        <v>7526</v>
      </c>
      <c r="H943" s="23">
        <v>0.13</v>
      </c>
      <c r="I943" s="16">
        <v>999.93</v>
      </c>
    </row>
    <row r="944" spans="1:9" ht="12.75" x14ac:dyDescent="0.2">
      <c r="A944" s="16" t="s">
        <v>0</v>
      </c>
      <c r="B944" s="16" t="s">
        <v>681</v>
      </c>
      <c r="C944" s="17">
        <v>42844</v>
      </c>
      <c r="D944" s="16">
        <v>403688</v>
      </c>
      <c r="E944" s="16">
        <v>207130</v>
      </c>
      <c r="F944" s="16">
        <v>33185</v>
      </c>
      <c r="G944" s="16">
        <v>99678</v>
      </c>
      <c r="H944" s="23">
        <v>0.02</v>
      </c>
      <c r="I944" s="16">
        <v>1500</v>
      </c>
    </row>
    <row r="945" spans="1:9" ht="12.75" x14ac:dyDescent="0.2">
      <c r="A945" s="16" t="s">
        <v>0</v>
      </c>
      <c r="B945" s="16" t="s">
        <v>682</v>
      </c>
      <c r="C945" s="17">
        <v>42847</v>
      </c>
      <c r="D945" s="16">
        <v>287516</v>
      </c>
      <c r="E945" s="16">
        <v>123662</v>
      </c>
      <c r="F945" s="16">
        <v>32910</v>
      </c>
      <c r="G945" s="16">
        <v>28621</v>
      </c>
      <c r="H945" s="23">
        <v>7.0000000000000007E-2</v>
      </c>
      <c r="I945" s="16">
        <v>1927.92</v>
      </c>
    </row>
    <row r="946" spans="1:9" ht="12.75" x14ac:dyDescent="0.2">
      <c r="A946" s="16" t="s">
        <v>0</v>
      </c>
      <c r="B946" s="16" t="s">
        <v>560</v>
      </c>
      <c r="C946" s="17">
        <v>42848</v>
      </c>
      <c r="D946" s="16">
        <v>58269</v>
      </c>
      <c r="E946" s="16">
        <v>36997</v>
      </c>
      <c r="F946" s="16">
        <v>718</v>
      </c>
      <c r="G946" s="16">
        <v>476</v>
      </c>
      <c r="H946" s="23">
        <v>0.83</v>
      </c>
      <c r="I946" s="16">
        <v>396.94</v>
      </c>
    </row>
    <row r="947" spans="1:9" ht="12.75" x14ac:dyDescent="0.2">
      <c r="A947" s="16" t="s">
        <v>0</v>
      </c>
      <c r="B947" s="16" t="s">
        <v>581</v>
      </c>
      <c r="C947" s="17">
        <v>42851</v>
      </c>
      <c r="D947" s="16">
        <v>12452359</v>
      </c>
      <c r="E947" s="16">
        <v>715304</v>
      </c>
      <c r="F947" s="16">
        <v>30678</v>
      </c>
      <c r="G947" s="16">
        <v>17122</v>
      </c>
      <c r="H947" s="23">
        <v>2.33</v>
      </c>
      <c r="I947" s="16">
        <v>39949.300000000003</v>
      </c>
    </row>
    <row r="948" spans="1:9" ht="12.75" x14ac:dyDescent="0.2">
      <c r="A948" s="16" t="s">
        <v>0</v>
      </c>
      <c r="B948" s="16" t="s">
        <v>594</v>
      </c>
      <c r="C948" s="17">
        <v>42851</v>
      </c>
      <c r="D948" s="16">
        <v>1198457</v>
      </c>
      <c r="E948" s="16">
        <v>729226</v>
      </c>
      <c r="F948" s="16">
        <v>15082</v>
      </c>
      <c r="G948" s="16">
        <v>481558</v>
      </c>
      <c r="H948" s="23">
        <v>0.01</v>
      </c>
      <c r="I948" s="16">
        <v>6972</v>
      </c>
    </row>
    <row r="949" spans="1:9" ht="12.75" x14ac:dyDescent="0.2">
      <c r="A949" s="16" t="s">
        <v>0</v>
      </c>
      <c r="B949" s="16" t="s">
        <v>684</v>
      </c>
      <c r="C949" s="17">
        <v>42856</v>
      </c>
      <c r="D949" s="16">
        <v>464479</v>
      </c>
      <c r="E949" s="16">
        <v>203751</v>
      </c>
      <c r="F949" s="16">
        <v>42607</v>
      </c>
      <c r="G949" s="16">
        <v>82008</v>
      </c>
      <c r="H949" s="23">
        <v>0.03</v>
      </c>
      <c r="I949" s="16">
        <v>2500</v>
      </c>
    </row>
    <row r="950" spans="1:9" ht="12.75" x14ac:dyDescent="0.2">
      <c r="A950" s="16" t="s">
        <v>0</v>
      </c>
      <c r="B950" s="16" t="s">
        <v>569</v>
      </c>
      <c r="C950" s="17">
        <v>42857</v>
      </c>
      <c r="D950" s="16">
        <v>263229</v>
      </c>
      <c r="E950" s="16">
        <v>160485</v>
      </c>
      <c r="F950" s="16">
        <v>9194</v>
      </c>
      <c r="G950" s="16">
        <v>8010</v>
      </c>
      <c r="H950" s="23">
        <v>0.16</v>
      </c>
      <c r="I950" s="16">
        <v>1250</v>
      </c>
    </row>
    <row r="951" spans="1:9" ht="12.75" x14ac:dyDescent="0.2">
      <c r="A951" s="16" t="s">
        <v>0</v>
      </c>
      <c r="B951" s="16" t="s">
        <v>595</v>
      </c>
      <c r="C951" s="17">
        <v>42857</v>
      </c>
      <c r="D951" s="16">
        <v>6210560</v>
      </c>
      <c r="E951" s="16">
        <v>2884094</v>
      </c>
      <c r="F951" s="16">
        <v>185902</v>
      </c>
      <c r="G951" s="16">
        <v>2159780</v>
      </c>
      <c r="H951" s="23">
        <v>0</v>
      </c>
      <c r="I951" s="16">
        <v>3950</v>
      </c>
    </row>
    <row r="952" spans="1:9" ht="12.75" x14ac:dyDescent="0.2">
      <c r="A952" s="16" t="s">
        <v>0</v>
      </c>
      <c r="B952" s="16" t="s">
        <v>579</v>
      </c>
      <c r="C952" s="17">
        <v>42859</v>
      </c>
      <c r="D952" s="16">
        <v>4185687</v>
      </c>
      <c r="E952" s="16">
        <v>689459</v>
      </c>
      <c r="F952" s="16">
        <v>20033</v>
      </c>
      <c r="G952" s="16">
        <v>1011644</v>
      </c>
      <c r="H952" s="23">
        <v>0.04</v>
      </c>
      <c r="I952" s="16">
        <v>35599.93</v>
      </c>
    </row>
    <row r="953" spans="1:9" ht="12.75" x14ac:dyDescent="0.2">
      <c r="A953" s="16" t="s">
        <v>0</v>
      </c>
      <c r="B953" s="16" t="s">
        <v>583</v>
      </c>
      <c r="C953" s="17">
        <v>42864</v>
      </c>
      <c r="D953" s="16">
        <v>552928</v>
      </c>
      <c r="E953" s="16">
        <v>376645</v>
      </c>
      <c r="F953" s="16">
        <v>551</v>
      </c>
      <c r="G953" s="16">
        <v>78785</v>
      </c>
      <c r="H953" s="23">
        <v>0.05</v>
      </c>
      <c r="I953" s="16">
        <v>3999.67</v>
      </c>
    </row>
    <row r="954" spans="1:9" ht="12.75" x14ac:dyDescent="0.2">
      <c r="A954" s="16" t="s">
        <v>0</v>
      </c>
      <c r="B954" s="16" t="s">
        <v>582</v>
      </c>
      <c r="C954" s="17">
        <v>42864</v>
      </c>
      <c r="D954" s="16">
        <v>2953819</v>
      </c>
      <c r="E954" s="16">
        <v>611011</v>
      </c>
      <c r="F954" s="16">
        <v>18070</v>
      </c>
      <c r="G954" s="16">
        <v>581159</v>
      </c>
      <c r="H954" s="23">
        <v>0.05</v>
      </c>
      <c r="I954" s="16">
        <v>30629.77</v>
      </c>
    </row>
    <row r="955" spans="1:9" ht="12.75" x14ac:dyDescent="0.2">
      <c r="A955" s="16" t="s">
        <v>0</v>
      </c>
      <c r="B955" s="16" t="s">
        <v>686</v>
      </c>
      <c r="C955" s="17">
        <v>42869</v>
      </c>
      <c r="D955" s="16">
        <v>538674</v>
      </c>
      <c r="E955" s="16">
        <v>238086</v>
      </c>
      <c r="F955" s="16">
        <v>58929</v>
      </c>
      <c r="G955" s="16">
        <v>40394</v>
      </c>
      <c r="H955" s="23">
        <v>7.0000000000000007E-2</v>
      </c>
      <c r="I955" s="16">
        <v>2999.99</v>
      </c>
    </row>
    <row r="956" spans="1:9" ht="12.75" x14ac:dyDescent="0.2">
      <c r="A956" s="16" t="s">
        <v>0</v>
      </c>
      <c r="B956" s="16" t="s">
        <v>703</v>
      </c>
      <c r="C956" s="17">
        <v>42871</v>
      </c>
      <c r="D956" s="16">
        <v>277853</v>
      </c>
      <c r="E956" s="16">
        <v>164762</v>
      </c>
      <c r="F956" s="16">
        <v>32254</v>
      </c>
      <c r="G956" s="16">
        <v>27909</v>
      </c>
      <c r="H956" s="23">
        <v>7.0000000000000007E-2</v>
      </c>
      <c r="I956" s="16">
        <v>1999.98</v>
      </c>
    </row>
    <row r="957" spans="1:9" ht="12.75" x14ac:dyDescent="0.2">
      <c r="A957" s="16" t="s">
        <v>0</v>
      </c>
      <c r="B957" s="16" t="s">
        <v>584</v>
      </c>
      <c r="C957" s="17">
        <v>42871</v>
      </c>
      <c r="D957" s="16">
        <v>3942804</v>
      </c>
      <c r="E957" s="16">
        <v>647711</v>
      </c>
      <c r="F957" s="16">
        <v>17903</v>
      </c>
      <c r="G957" s="16">
        <v>1072175</v>
      </c>
      <c r="H957" s="23">
        <v>0.03</v>
      </c>
      <c r="I957" s="16">
        <v>28755.88</v>
      </c>
    </row>
    <row r="958" spans="1:9" ht="12.75" x14ac:dyDescent="0.2">
      <c r="A958" s="16" t="s">
        <v>0</v>
      </c>
      <c r="B958" s="16" t="s">
        <v>586</v>
      </c>
      <c r="C958" s="17">
        <v>42872</v>
      </c>
      <c r="D958" s="16">
        <v>3950331</v>
      </c>
      <c r="E958" s="16">
        <v>1391384</v>
      </c>
      <c r="F958" s="16">
        <v>65755</v>
      </c>
      <c r="G958" s="16">
        <v>1103234</v>
      </c>
      <c r="H958" s="23">
        <v>0.01</v>
      </c>
      <c r="I958" s="16">
        <v>11244</v>
      </c>
    </row>
    <row r="959" spans="1:9" ht="12.75" x14ac:dyDescent="0.2">
      <c r="A959" s="16" t="s">
        <v>0</v>
      </c>
      <c r="B959" s="16" t="s">
        <v>617</v>
      </c>
      <c r="C959" s="17">
        <v>42873</v>
      </c>
      <c r="D959" s="16">
        <v>113879</v>
      </c>
      <c r="E959" s="16">
        <v>51818</v>
      </c>
      <c r="F959" s="16">
        <v>2685</v>
      </c>
      <c r="G959" s="16">
        <v>2064</v>
      </c>
      <c r="H959" s="23">
        <v>0.61</v>
      </c>
      <c r="I959" s="16">
        <v>1250</v>
      </c>
    </row>
    <row r="960" spans="1:9" ht="12.75" x14ac:dyDescent="0.2">
      <c r="A960" s="16" t="s">
        <v>0</v>
      </c>
      <c r="B960" s="16" t="s">
        <v>616</v>
      </c>
      <c r="C960" s="17">
        <v>42879</v>
      </c>
      <c r="D960" s="16">
        <v>208116</v>
      </c>
      <c r="E960" s="16">
        <v>122948</v>
      </c>
      <c r="F960" s="16">
        <v>6244</v>
      </c>
      <c r="G960" s="16">
        <v>5640</v>
      </c>
      <c r="H960" s="23">
        <v>0.22</v>
      </c>
      <c r="I960" s="16">
        <v>1250</v>
      </c>
    </row>
    <row r="961" spans="1:9" ht="12.75" x14ac:dyDescent="0.2">
      <c r="A961" s="16" t="s">
        <v>0</v>
      </c>
      <c r="B961" s="16" t="s">
        <v>729</v>
      </c>
      <c r="C961" s="17">
        <v>42880</v>
      </c>
      <c r="D961" s="16">
        <v>1081834</v>
      </c>
      <c r="E961" s="16">
        <v>349841</v>
      </c>
      <c r="F961" s="16">
        <v>156309</v>
      </c>
      <c r="G961" s="16">
        <v>520483</v>
      </c>
      <c r="H961" s="23">
        <v>0.02</v>
      </c>
      <c r="I961" s="16">
        <v>9962</v>
      </c>
    </row>
    <row r="962" spans="1:9" ht="12.75" x14ac:dyDescent="0.2">
      <c r="A962" s="16" t="s">
        <v>0</v>
      </c>
      <c r="B962" s="16" t="s">
        <v>570</v>
      </c>
      <c r="C962" s="17">
        <v>42882</v>
      </c>
      <c r="D962" s="16">
        <v>32087</v>
      </c>
      <c r="E962" s="16">
        <v>24280</v>
      </c>
      <c r="F962" s="16">
        <v>814</v>
      </c>
      <c r="G962" s="16">
        <v>719</v>
      </c>
      <c r="H962" s="23">
        <v>0.35</v>
      </c>
      <c r="I962" s="16">
        <v>249.92</v>
      </c>
    </row>
    <row r="963" spans="1:9" ht="12.75" x14ac:dyDescent="0.2">
      <c r="A963" s="16" t="s">
        <v>0</v>
      </c>
      <c r="B963" s="16" t="s">
        <v>687</v>
      </c>
      <c r="C963" s="17">
        <v>42883</v>
      </c>
      <c r="D963" s="16">
        <v>531752</v>
      </c>
      <c r="E963" s="16">
        <v>277696</v>
      </c>
      <c r="F963" s="16">
        <v>65148</v>
      </c>
      <c r="G963" s="16">
        <v>69415</v>
      </c>
      <c r="H963" s="23">
        <v>0.06</v>
      </c>
      <c r="I963" s="16">
        <v>4010.53</v>
      </c>
    </row>
    <row r="964" spans="1:9" ht="12.75" x14ac:dyDescent="0.2">
      <c r="A964" s="16" t="s">
        <v>0</v>
      </c>
      <c r="B964" s="16" t="s">
        <v>688</v>
      </c>
      <c r="C964" s="17">
        <v>42884</v>
      </c>
      <c r="D964" s="16">
        <v>47335</v>
      </c>
      <c r="E964" s="16">
        <v>35052</v>
      </c>
      <c r="F964" s="16">
        <v>8622</v>
      </c>
      <c r="G964" s="16">
        <v>6194</v>
      </c>
      <c r="H964" s="23">
        <v>0.08</v>
      </c>
      <c r="I964" s="16">
        <v>500</v>
      </c>
    </row>
    <row r="965" spans="1:9" ht="12.75" x14ac:dyDescent="0.2">
      <c r="A965" s="16" t="s">
        <v>0</v>
      </c>
      <c r="B965" s="16" t="s">
        <v>585</v>
      </c>
      <c r="C965" s="17">
        <v>42884</v>
      </c>
      <c r="D965" s="16">
        <v>3844294</v>
      </c>
      <c r="E965" s="16">
        <v>1358971</v>
      </c>
      <c r="F965" s="16">
        <v>60969</v>
      </c>
      <c r="G965" s="16">
        <v>1193361</v>
      </c>
      <c r="H965" s="23">
        <v>0.01</v>
      </c>
      <c r="I965" s="16">
        <v>13821</v>
      </c>
    </row>
    <row r="966" spans="1:9" ht="12.75" x14ac:dyDescent="0.2">
      <c r="A966" s="16" t="s">
        <v>0</v>
      </c>
      <c r="B966" s="16" t="s">
        <v>692</v>
      </c>
      <c r="C966" s="17">
        <v>42886</v>
      </c>
      <c r="D966" s="16">
        <v>44977</v>
      </c>
      <c r="E966" s="16">
        <v>29095</v>
      </c>
      <c r="F966" s="16">
        <v>3135</v>
      </c>
      <c r="G966" s="16">
        <v>2202</v>
      </c>
      <c r="H966" s="23">
        <v>0.23</v>
      </c>
      <c r="I966" s="16">
        <v>500</v>
      </c>
    </row>
    <row r="967" spans="1:9" ht="12.75" x14ac:dyDescent="0.2">
      <c r="A967" s="16" t="s">
        <v>0</v>
      </c>
      <c r="B967" s="16" t="s">
        <v>691</v>
      </c>
      <c r="C967" s="17">
        <v>42886</v>
      </c>
      <c r="D967" s="16">
        <v>74667</v>
      </c>
      <c r="E967" s="16">
        <v>40442</v>
      </c>
      <c r="F967" s="16">
        <v>7236</v>
      </c>
      <c r="G967" s="16">
        <v>2588</v>
      </c>
      <c r="H967" s="23">
        <v>0.19</v>
      </c>
      <c r="I967" s="16">
        <v>500</v>
      </c>
    </row>
    <row r="968" spans="1:9" ht="12.75" x14ac:dyDescent="0.2">
      <c r="A968" s="16" t="s">
        <v>0</v>
      </c>
      <c r="B968" s="16" t="s">
        <v>693</v>
      </c>
      <c r="C968" s="17">
        <v>42886</v>
      </c>
      <c r="D968" s="16">
        <v>71188</v>
      </c>
      <c r="E968" s="16">
        <v>54574</v>
      </c>
      <c r="F968" s="16">
        <v>11080</v>
      </c>
      <c r="G968" s="16">
        <v>9618</v>
      </c>
      <c r="H968" s="23">
        <v>0.05</v>
      </c>
      <c r="I968" s="16">
        <v>500</v>
      </c>
    </row>
    <row r="969" spans="1:9" ht="12.75" x14ac:dyDescent="0.2">
      <c r="A969" s="16" t="s">
        <v>0</v>
      </c>
      <c r="B969" s="16" t="s">
        <v>690</v>
      </c>
      <c r="C969" s="17">
        <v>42886</v>
      </c>
      <c r="D969" s="16">
        <v>80071</v>
      </c>
      <c r="E969" s="16">
        <v>62934</v>
      </c>
      <c r="F969" s="16">
        <v>13587</v>
      </c>
      <c r="G969" s="16">
        <v>11265</v>
      </c>
      <c r="H969" s="23">
        <v>0.04</v>
      </c>
      <c r="I969" s="16">
        <v>500</v>
      </c>
    </row>
    <row r="970" spans="1:9" ht="12.75" x14ac:dyDescent="0.2">
      <c r="A970" s="16" t="s">
        <v>0</v>
      </c>
      <c r="B970" s="16" t="s">
        <v>689</v>
      </c>
      <c r="C970" s="17">
        <v>42886</v>
      </c>
      <c r="D970" s="16">
        <v>82320</v>
      </c>
      <c r="E970" s="16">
        <v>63213</v>
      </c>
      <c r="F970" s="16">
        <v>12573</v>
      </c>
      <c r="G970" s="16">
        <v>8241</v>
      </c>
      <c r="H970" s="23">
        <v>0.06</v>
      </c>
      <c r="I970" s="16">
        <v>500</v>
      </c>
    </row>
    <row r="971" spans="1:9" ht="12.75" x14ac:dyDescent="0.2">
      <c r="A971" s="16" t="s">
        <v>0</v>
      </c>
      <c r="B971" s="16" t="s">
        <v>694</v>
      </c>
      <c r="C971" s="17">
        <v>42901</v>
      </c>
      <c r="D971" s="16">
        <v>602360</v>
      </c>
      <c r="E971" s="16">
        <v>256980</v>
      </c>
      <c r="F971" s="16">
        <v>60593</v>
      </c>
      <c r="G971" s="16">
        <v>94949</v>
      </c>
      <c r="H971" s="23">
        <v>0.03</v>
      </c>
      <c r="I971" s="16">
        <v>2499.7399999999998</v>
      </c>
    </row>
    <row r="972" spans="1:9" ht="12.75" x14ac:dyDescent="0.2">
      <c r="A972" s="16" t="s">
        <v>0</v>
      </c>
      <c r="B972" s="16" t="s">
        <v>587</v>
      </c>
      <c r="C972" s="17">
        <v>42903</v>
      </c>
      <c r="D972" s="16">
        <v>966222</v>
      </c>
      <c r="E972" s="16">
        <v>69474</v>
      </c>
      <c r="F972" s="16">
        <v>13353</v>
      </c>
      <c r="G972" s="16">
        <v>10635</v>
      </c>
      <c r="H972" s="23">
        <v>0.66</v>
      </c>
      <c r="I972" s="16">
        <v>6972.5</v>
      </c>
    </row>
    <row r="973" spans="1:9" ht="12.75" x14ac:dyDescent="0.2">
      <c r="A973" s="16" t="s">
        <v>0</v>
      </c>
      <c r="B973" s="16" t="s">
        <v>697</v>
      </c>
      <c r="C973" s="17">
        <v>42910</v>
      </c>
      <c r="D973" s="16">
        <v>59825</v>
      </c>
      <c r="E973" s="16">
        <v>43881</v>
      </c>
      <c r="F973" s="16">
        <v>4433</v>
      </c>
      <c r="G973" s="16">
        <v>3911</v>
      </c>
      <c r="H973" s="23">
        <v>0.13</v>
      </c>
      <c r="I973" s="16">
        <v>499.99</v>
      </c>
    </row>
    <row r="974" spans="1:9" ht="12.75" x14ac:dyDescent="0.2">
      <c r="A974" s="16" t="s">
        <v>0</v>
      </c>
      <c r="B974" s="16" t="s">
        <v>696</v>
      </c>
      <c r="C974" s="17">
        <v>42910</v>
      </c>
      <c r="D974" s="16">
        <v>65603</v>
      </c>
      <c r="E974" s="16">
        <v>49952</v>
      </c>
      <c r="F974" s="16">
        <v>5158</v>
      </c>
      <c r="G974" s="16">
        <v>4361</v>
      </c>
      <c r="H974" s="23">
        <v>0.11</v>
      </c>
      <c r="I974" s="16">
        <v>499.99</v>
      </c>
    </row>
    <row r="975" spans="1:9" ht="12.75" x14ac:dyDescent="0.2">
      <c r="A975" s="16" t="s">
        <v>0</v>
      </c>
      <c r="B975" s="16" t="s">
        <v>695</v>
      </c>
      <c r="C975" s="17">
        <v>42910</v>
      </c>
      <c r="D975" s="16">
        <v>78647</v>
      </c>
      <c r="E975" s="16">
        <v>57442</v>
      </c>
      <c r="F975" s="16">
        <v>8600</v>
      </c>
      <c r="G975" s="16">
        <v>7298</v>
      </c>
      <c r="H975" s="23">
        <v>7.0000000000000007E-2</v>
      </c>
      <c r="I975" s="16">
        <v>499.99</v>
      </c>
    </row>
    <row r="976" spans="1:9" ht="12.75" x14ac:dyDescent="0.2">
      <c r="A976" s="16" t="s">
        <v>0</v>
      </c>
      <c r="B976" s="16" t="s">
        <v>151</v>
      </c>
      <c r="C976" s="17">
        <v>42911</v>
      </c>
      <c r="D976" s="16">
        <v>29648</v>
      </c>
      <c r="E976" s="16">
        <v>24074</v>
      </c>
      <c r="F976" s="16">
        <v>1148</v>
      </c>
      <c r="G976" s="16">
        <v>1095</v>
      </c>
      <c r="H976" s="23">
        <v>0.46</v>
      </c>
      <c r="I976" s="16">
        <v>500</v>
      </c>
    </row>
    <row r="977" spans="1:9" ht="12.75" x14ac:dyDescent="0.2">
      <c r="A977" s="16" t="s">
        <v>0</v>
      </c>
      <c r="B977" s="16" t="s">
        <v>698</v>
      </c>
      <c r="C977" s="17">
        <v>42913</v>
      </c>
      <c r="D977" s="16">
        <v>65220</v>
      </c>
      <c r="E977" s="16">
        <v>39747</v>
      </c>
      <c r="F977" s="16">
        <v>5132</v>
      </c>
      <c r="G977" s="16">
        <v>3064</v>
      </c>
      <c r="H977" s="23">
        <v>0.16</v>
      </c>
      <c r="I977" s="16">
        <v>500</v>
      </c>
    </row>
    <row r="978" spans="1:9" ht="12.75" x14ac:dyDescent="0.2">
      <c r="A978" s="16" t="s">
        <v>0</v>
      </c>
      <c r="B978" s="16" t="s">
        <v>149</v>
      </c>
      <c r="C978" s="17">
        <v>42914</v>
      </c>
      <c r="D978" s="16">
        <v>80222</v>
      </c>
      <c r="E978" s="16">
        <v>56490</v>
      </c>
      <c r="F978" s="16">
        <v>2205</v>
      </c>
      <c r="G978" s="16">
        <v>2044</v>
      </c>
      <c r="H978" s="23">
        <v>0.24</v>
      </c>
      <c r="I978" s="16">
        <v>500</v>
      </c>
    </row>
    <row r="979" spans="1:9" ht="12.75" x14ac:dyDescent="0.2">
      <c r="A979" s="16" t="s">
        <v>0</v>
      </c>
      <c r="B979" s="16" t="s">
        <v>540</v>
      </c>
      <c r="C979" s="17">
        <v>42914</v>
      </c>
      <c r="D979" s="16">
        <v>1361286</v>
      </c>
      <c r="E979" s="16">
        <v>749108</v>
      </c>
      <c r="F979" s="16">
        <v>139764</v>
      </c>
      <c r="G979" s="16">
        <v>455413</v>
      </c>
      <c r="H979" s="23">
        <v>0.03</v>
      </c>
      <c r="I979" s="16">
        <v>12485</v>
      </c>
    </row>
    <row r="980" spans="1:9" ht="12.75" x14ac:dyDescent="0.2">
      <c r="A980" s="16" t="s">
        <v>0</v>
      </c>
      <c r="B980" s="16" t="s">
        <v>699</v>
      </c>
      <c r="C980" s="17">
        <v>42917</v>
      </c>
      <c r="D980" s="16">
        <v>406119</v>
      </c>
      <c r="E980" s="16">
        <v>213953</v>
      </c>
      <c r="F980" s="16">
        <v>49931</v>
      </c>
      <c r="G980" s="16">
        <v>35826</v>
      </c>
      <c r="H980" s="23">
        <v>7.0000000000000007E-2</v>
      </c>
      <c r="I980" s="16">
        <v>2499.98</v>
      </c>
    </row>
    <row r="981" spans="1:9" ht="12.75" x14ac:dyDescent="0.2">
      <c r="A981" s="16" t="s">
        <v>0</v>
      </c>
      <c r="B981" s="16" t="s">
        <v>619</v>
      </c>
      <c r="C981" s="17">
        <v>42922</v>
      </c>
      <c r="D981" s="16">
        <v>43999</v>
      </c>
      <c r="E981" s="16">
        <v>27097</v>
      </c>
      <c r="F981" s="16">
        <v>4093</v>
      </c>
      <c r="G981" s="16">
        <v>2097</v>
      </c>
      <c r="H981" s="23">
        <v>0.1</v>
      </c>
      <c r="I981" s="16">
        <v>200.22</v>
      </c>
    </row>
    <row r="982" spans="1:9" ht="12.75" x14ac:dyDescent="0.2">
      <c r="A982" s="16" t="s">
        <v>0</v>
      </c>
      <c r="B982" s="16" t="s">
        <v>702</v>
      </c>
      <c r="C982" s="17">
        <v>42925</v>
      </c>
      <c r="D982" s="16">
        <v>99243</v>
      </c>
      <c r="E982" s="16">
        <v>58664</v>
      </c>
      <c r="F982" s="16">
        <v>10418</v>
      </c>
      <c r="G982" s="16">
        <v>6468</v>
      </c>
      <c r="H982" s="23">
        <v>0.15</v>
      </c>
      <c r="I982" s="16">
        <v>1000</v>
      </c>
    </row>
    <row r="983" spans="1:9" ht="12.75" x14ac:dyDescent="0.2">
      <c r="A983" s="16" t="s">
        <v>0</v>
      </c>
      <c r="B983" s="16" t="s">
        <v>704</v>
      </c>
      <c r="C983" s="17">
        <v>42925</v>
      </c>
      <c r="D983" s="16">
        <v>118769</v>
      </c>
      <c r="E983" s="16">
        <v>69990</v>
      </c>
      <c r="F983" s="16">
        <v>5830</v>
      </c>
      <c r="G983" s="16">
        <v>3725</v>
      </c>
      <c r="H983" s="23">
        <v>0.13</v>
      </c>
      <c r="I983" s="16">
        <v>500</v>
      </c>
    </row>
    <row r="984" spans="1:9" ht="12.75" x14ac:dyDescent="0.2">
      <c r="A984" s="16" t="s">
        <v>0</v>
      </c>
      <c r="B984" s="16" t="s">
        <v>543</v>
      </c>
      <c r="C984" s="17">
        <v>42925</v>
      </c>
      <c r="D984" s="16">
        <v>721910</v>
      </c>
      <c r="E984" s="16">
        <v>257810</v>
      </c>
      <c r="F984" s="16">
        <v>34998</v>
      </c>
      <c r="G984" s="16">
        <v>160453</v>
      </c>
      <c r="H984" s="23">
        <v>0.03</v>
      </c>
      <c r="I984" s="16">
        <v>4998.05</v>
      </c>
    </row>
    <row r="985" spans="1:9" ht="12.75" x14ac:dyDescent="0.2">
      <c r="A985" s="16" t="s">
        <v>0</v>
      </c>
      <c r="B985" s="16" t="s">
        <v>700</v>
      </c>
      <c r="C985" s="17">
        <v>42927</v>
      </c>
      <c r="D985" s="16">
        <v>189730</v>
      </c>
      <c r="E985" s="16">
        <v>104404</v>
      </c>
      <c r="F985" s="16">
        <v>15461</v>
      </c>
      <c r="G985" s="16">
        <v>12168</v>
      </c>
      <c r="H985" s="23">
        <v>0.08</v>
      </c>
      <c r="I985" s="16">
        <v>999.99</v>
      </c>
    </row>
    <row r="986" spans="1:9" ht="12.75" x14ac:dyDescent="0.2">
      <c r="A986" s="16" t="s">
        <v>0</v>
      </c>
      <c r="B986" s="16" t="s">
        <v>571</v>
      </c>
      <c r="C986" s="17">
        <v>42928</v>
      </c>
      <c r="D986" s="16">
        <v>8094</v>
      </c>
      <c r="E986" s="16">
        <v>7775</v>
      </c>
      <c r="F986" s="16">
        <v>591</v>
      </c>
      <c r="G986" s="16">
        <v>425</v>
      </c>
      <c r="H986" s="23">
        <v>0.09</v>
      </c>
      <c r="I986" s="16">
        <v>38.11</v>
      </c>
    </row>
    <row r="987" spans="1:9" ht="12.75" x14ac:dyDescent="0.2">
      <c r="A987" s="16" t="s">
        <v>0</v>
      </c>
      <c r="B987" s="16" t="s">
        <v>1207</v>
      </c>
      <c r="C987" s="17">
        <v>42930</v>
      </c>
      <c r="D987" s="16">
        <v>1398750</v>
      </c>
      <c r="E987" s="16">
        <v>609712</v>
      </c>
      <c r="F987" s="16">
        <v>93578</v>
      </c>
      <c r="G987" s="16">
        <v>571879</v>
      </c>
      <c r="H987" s="23">
        <v>0.02</v>
      </c>
      <c r="I987" s="16">
        <v>12497.77</v>
      </c>
    </row>
    <row r="988" spans="1:9" ht="12.75" x14ac:dyDescent="0.2">
      <c r="A988" s="16" t="s">
        <v>0</v>
      </c>
      <c r="B988" s="16" t="s">
        <v>724</v>
      </c>
      <c r="C988" s="17">
        <v>42931</v>
      </c>
      <c r="D988" s="16">
        <v>104089</v>
      </c>
      <c r="E988" s="16">
        <v>76071</v>
      </c>
      <c r="F988" s="16">
        <v>4404</v>
      </c>
      <c r="G988" s="16">
        <v>2814</v>
      </c>
      <c r="H988" s="23">
        <v>0.18</v>
      </c>
      <c r="I988" s="16">
        <v>500</v>
      </c>
    </row>
    <row r="989" spans="1:9" ht="12.75" x14ac:dyDescent="0.2">
      <c r="A989" s="16" t="s">
        <v>0</v>
      </c>
      <c r="B989" s="16" t="s">
        <v>711</v>
      </c>
      <c r="C989" s="17">
        <v>42931</v>
      </c>
      <c r="D989" s="16">
        <v>261967</v>
      </c>
      <c r="E989" s="16">
        <v>167249</v>
      </c>
      <c r="F989" s="16">
        <v>19595</v>
      </c>
      <c r="G989" s="16">
        <v>13289</v>
      </c>
      <c r="H989" s="23">
        <v>0.15</v>
      </c>
      <c r="I989" s="16">
        <v>1999.98</v>
      </c>
    </row>
    <row r="990" spans="1:9" ht="12.75" x14ac:dyDescent="0.2">
      <c r="A990" s="16" t="s">
        <v>0</v>
      </c>
      <c r="B990" s="16" t="s">
        <v>1210</v>
      </c>
      <c r="C990" s="17">
        <v>42932</v>
      </c>
      <c r="D990" s="16">
        <v>37557</v>
      </c>
      <c r="E990" s="16">
        <v>22071</v>
      </c>
      <c r="F990" s="16">
        <v>2896</v>
      </c>
      <c r="G990" s="16">
        <v>2168</v>
      </c>
      <c r="H990" s="23">
        <v>0.14000000000000001</v>
      </c>
      <c r="I990" s="16">
        <v>300</v>
      </c>
    </row>
    <row r="991" spans="1:9" ht="12.75" x14ac:dyDescent="0.2">
      <c r="A991" s="16" t="s">
        <v>0</v>
      </c>
      <c r="B991" s="16" t="s">
        <v>727</v>
      </c>
      <c r="C991" s="17">
        <v>42934</v>
      </c>
      <c r="D991" s="16">
        <v>158090</v>
      </c>
      <c r="E991" s="16">
        <v>123758</v>
      </c>
      <c r="F991" s="16">
        <v>13224</v>
      </c>
      <c r="G991" s="16">
        <v>7730</v>
      </c>
      <c r="H991" s="23">
        <v>0.19</v>
      </c>
      <c r="I991" s="16">
        <v>1500</v>
      </c>
    </row>
    <row r="992" spans="1:9" ht="12.75" x14ac:dyDescent="0.2">
      <c r="A992" s="16" t="s">
        <v>0</v>
      </c>
      <c r="B992" s="16" t="s">
        <v>620</v>
      </c>
      <c r="C992" s="17">
        <v>42936</v>
      </c>
      <c r="D992" s="16">
        <v>31399</v>
      </c>
      <c r="E992" s="16">
        <v>14758</v>
      </c>
      <c r="F992" s="16">
        <v>245</v>
      </c>
      <c r="G992" s="16">
        <v>10804</v>
      </c>
      <c r="H992" s="23">
        <v>0.02</v>
      </c>
      <c r="I992" s="16">
        <v>200</v>
      </c>
    </row>
    <row r="993" spans="1:9" ht="12.75" x14ac:dyDescent="0.2">
      <c r="A993" s="16" t="s">
        <v>0</v>
      </c>
      <c r="B993" s="16" t="s">
        <v>705</v>
      </c>
      <c r="C993" s="17">
        <v>42938</v>
      </c>
      <c r="D993" s="16">
        <v>366786</v>
      </c>
      <c r="E993" s="16">
        <v>225758</v>
      </c>
      <c r="F993" s="16">
        <v>31744</v>
      </c>
      <c r="G993" s="16">
        <v>22117</v>
      </c>
      <c r="H993" s="23">
        <v>0.09</v>
      </c>
      <c r="I993" s="16">
        <v>1999.97</v>
      </c>
    </row>
    <row r="994" spans="1:9" ht="12.75" x14ac:dyDescent="0.2">
      <c r="A994" s="16" t="s">
        <v>0</v>
      </c>
      <c r="B994" s="16" t="s">
        <v>708</v>
      </c>
      <c r="C994" s="17">
        <v>42939</v>
      </c>
      <c r="D994" s="16">
        <v>913310</v>
      </c>
      <c r="E994" s="16">
        <v>502353</v>
      </c>
      <c r="F994" s="16">
        <v>42608</v>
      </c>
      <c r="G994" s="16">
        <v>406058</v>
      </c>
      <c r="H994" s="23">
        <v>0.01</v>
      </c>
      <c r="I994" s="16">
        <v>4500</v>
      </c>
    </row>
    <row r="995" spans="1:9" ht="12.75" x14ac:dyDescent="0.2">
      <c r="A995" s="16" t="s">
        <v>0</v>
      </c>
      <c r="B995" s="16" t="s">
        <v>1211</v>
      </c>
      <c r="C995" s="17">
        <v>42943</v>
      </c>
      <c r="D995" s="16">
        <v>589890</v>
      </c>
      <c r="E995" s="16">
        <v>365652</v>
      </c>
      <c r="F995" s="16">
        <v>7075</v>
      </c>
      <c r="G995" s="16">
        <v>269601</v>
      </c>
      <c r="H995" s="23">
        <v>0</v>
      </c>
      <c r="I995" s="16">
        <v>1250</v>
      </c>
    </row>
    <row r="996" spans="1:9" ht="12.75" x14ac:dyDescent="0.2">
      <c r="A996" s="16" t="s">
        <v>0</v>
      </c>
      <c r="B996" s="16" t="s">
        <v>706</v>
      </c>
      <c r="C996" s="17">
        <v>42945</v>
      </c>
      <c r="D996" s="16">
        <v>304579</v>
      </c>
      <c r="E996" s="16">
        <v>173639</v>
      </c>
      <c r="F996" s="16">
        <v>27554</v>
      </c>
      <c r="G996" s="16">
        <v>16570</v>
      </c>
      <c r="H996" s="23">
        <v>0.12</v>
      </c>
      <c r="I996" s="16">
        <v>2012.71</v>
      </c>
    </row>
    <row r="997" spans="1:9" ht="12.75" x14ac:dyDescent="0.2">
      <c r="A997" s="16" t="s">
        <v>0</v>
      </c>
      <c r="B997" s="16" t="s">
        <v>732</v>
      </c>
      <c r="C997" s="17">
        <v>42947</v>
      </c>
      <c r="D997" s="16">
        <v>52874</v>
      </c>
      <c r="E997" s="16">
        <v>35931</v>
      </c>
      <c r="F997" s="16">
        <v>1089</v>
      </c>
      <c r="G997" s="16">
        <v>570</v>
      </c>
      <c r="H997" s="23">
        <v>0.88</v>
      </c>
      <c r="I997" s="16">
        <v>500</v>
      </c>
    </row>
    <row r="998" spans="1:9" ht="12.75" x14ac:dyDescent="0.2">
      <c r="A998" s="16" t="s">
        <v>0</v>
      </c>
      <c r="B998" s="16" t="s">
        <v>1212</v>
      </c>
      <c r="C998" s="17">
        <v>42947</v>
      </c>
      <c r="D998" s="16">
        <v>100010</v>
      </c>
      <c r="E998" s="16">
        <v>77768</v>
      </c>
      <c r="F998" s="16">
        <v>3607</v>
      </c>
      <c r="G998" s="16">
        <v>2429</v>
      </c>
      <c r="H998" s="23">
        <v>0.26</v>
      </c>
      <c r="I998" s="16">
        <v>625</v>
      </c>
    </row>
    <row r="999" spans="1:9" ht="12.75" x14ac:dyDescent="0.2">
      <c r="A999" s="16" t="s">
        <v>0</v>
      </c>
      <c r="B999" s="16" t="s">
        <v>572</v>
      </c>
      <c r="C999" s="17">
        <v>42948</v>
      </c>
      <c r="D999" s="16">
        <v>38421</v>
      </c>
      <c r="E999" s="16">
        <v>26246</v>
      </c>
      <c r="F999" s="16">
        <v>677</v>
      </c>
      <c r="G999" s="16">
        <v>12332</v>
      </c>
      <c r="H999" s="23">
        <v>0.01</v>
      </c>
      <c r="I999" s="16">
        <v>125</v>
      </c>
    </row>
    <row r="1000" spans="1:9" ht="12.75" x14ac:dyDescent="0.2">
      <c r="A1000" s="16" t="s">
        <v>0</v>
      </c>
      <c r="B1000" s="16" t="s">
        <v>573</v>
      </c>
      <c r="C1000" s="17">
        <v>42957</v>
      </c>
      <c r="D1000" s="16">
        <v>14357</v>
      </c>
      <c r="E1000" s="16">
        <v>9173</v>
      </c>
      <c r="F1000" s="16">
        <v>304</v>
      </c>
      <c r="G1000" s="16">
        <v>262</v>
      </c>
      <c r="H1000" s="23">
        <v>0.48</v>
      </c>
      <c r="I1000" s="16">
        <v>125</v>
      </c>
    </row>
    <row r="1001" spans="1:9" ht="12.75" x14ac:dyDescent="0.2">
      <c r="A1001" s="16" t="s">
        <v>0</v>
      </c>
      <c r="B1001" s="16" t="s">
        <v>624</v>
      </c>
      <c r="C1001" s="17">
        <v>42957</v>
      </c>
      <c r="D1001" s="16">
        <v>12319</v>
      </c>
      <c r="E1001" s="16">
        <v>10974</v>
      </c>
      <c r="F1001" s="16">
        <v>638</v>
      </c>
      <c r="G1001" s="16">
        <v>493</v>
      </c>
      <c r="H1001" s="23">
        <v>0.15</v>
      </c>
      <c r="I1001" s="16">
        <v>75</v>
      </c>
    </row>
    <row r="1002" spans="1:9" ht="12.75" x14ac:dyDescent="0.2">
      <c r="A1002" s="16" t="s">
        <v>0</v>
      </c>
      <c r="B1002" s="16" t="s">
        <v>707</v>
      </c>
      <c r="C1002" s="17">
        <v>42957</v>
      </c>
      <c r="D1002" s="16">
        <v>848863</v>
      </c>
      <c r="E1002" s="16">
        <v>380692</v>
      </c>
      <c r="F1002" s="16">
        <v>37583</v>
      </c>
      <c r="G1002" s="16">
        <v>193217</v>
      </c>
      <c r="H1002" s="23">
        <v>0.02</v>
      </c>
      <c r="I1002" s="16">
        <v>4499.82</v>
      </c>
    </row>
    <row r="1003" spans="1:9" ht="12.75" x14ac:dyDescent="0.2">
      <c r="A1003" s="16" t="s">
        <v>0</v>
      </c>
      <c r="B1003" s="16" t="s">
        <v>1209</v>
      </c>
      <c r="C1003" s="17">
        <v>42957</v>
      </c>
      <c r="D1003" s="16">
        <v>3803218</v>
      </c>
      <c r="E1003" s="16">
        <v>1516624</v>
      </c>
      <c r="F1003" s="16">
        <v>32869</v>
      </c>
      <c r="G1003" s="16">
        <v>1865869</v>
      </c>
      <c r="H1003" s="23">
        <v>0.01</v>
      </c>
      <c r="I1003" s="16">
        <v>12499.87</v>
      </c>
    </row>
    <row r="1004" spans="1:9" ht="12.75" x14ac:dyDescent="0.2">
      <c r="A1004" s="16" t="s">
        <v>0</v>
      </c>
      <c r="B1004" s="16" t="s">
        <v>733</v>
      </c>
      <c r="C1004" s="17">
        <v>42961</v>
      </c>
      <c r="D1004" s="16">
        <v>124642</v>
      </c>
      <c r="E1004" s="16">
        <v>69517</v>
      </c>
      <c r="F1004" s="16">
        <v>1484</v>
      </c>
      <c r="G1004" s="16">
        <v>36166</v>
      </c>
      <c r="H1004" s="23">
        <v>0.01</v>
      </c>
      <c r="I1004" s="16">
        <v>500</v>
      </c>
    </row>
    <row r="1005" spans="1:9" ht="12.75" x14ac:dyDescent="0.2">
      <c r="A1005" s="16" t="s">
        <v>0</v>
      </c>
      <c r="B1005" s="16" t="s">
        <v>636</v>
      </c>
      <c r="C1005" s="17">
        <v>42962</v>
      </c>
      <c r="D1005" s="16">
        <v>1241</v>
      </c>
      <c r="E1005" s="16">
        <v>1226</v>
      </c>
      <c r="F1005" s="16">
        <v>74</v>
      </c>
      <c r="G1005" s="16">
        <v>59</v>
      </c>
      <c r="H1005" s="23">
        <v>0.13</v>
      </c>
      <c r="I1005" s="16">
        <v>7.55</v>
      </c>
    </row>
    <row r="1006" spans="1:9" ht="12.75" x14ac:dyDescent="0.2">
      <c r="A1006" s="16" t="s">
        <v>0</v>
      </c>
      <c r="B1006" s="16" t="s">
        <v>574</v>
      </c>
      <c r="C1006" s="17">
        <v>42963</v>
      </c>
      <c r="D1006" s="16">
        <v>97465</v>
      </c>
      <c r="E1006" s="16">
        <v>61500</v>
      </c>
      <c r="F1006" s="16">
        <v>1333</v>
      </c>
      <c r="G1006" s="16">
        <v>34731</v>
      </c>
      <c r="H1006" s="23">
        <v>0.01</v>
      </c>
      <c r="I1006" s="16">
        <v>375</v>
      </c>
    </row>
    <row r="1007" spans="1:9" ht="12.75" x14ac:dyDescent="0.2">
      <c r="A1007" s="16" t="s">
        <v>0</v>
      </c>
      <c r="B1007" s="16" t="s">
        <v>709</v>
      </c>
      <c r="C1007" s="17">
        <v>42963</v>
      </c>
      <c r="D1007" s="16">
        <v>353207</v>
      </c>
      <c r="E1007" s="16">
        <v>198224</v>
      </c>
      <c r="F1007" s="16">
        <v>23413</v>
      </c>
      <c r="G1007" s="16">
        <v>11299</v>
      </c>
      <c r="H1007" s="23">
        <v>0.18</v>
      </c>
      <c r="I1007" s="16">
        <v>2000</v>
      </c>
    </row>
    <row r="1008" spans="1:9" ht="12.75" x14ac:dyDescent="0.2">
      <c r="A1008" s="16" t="s">
        <v>0</v>
      </c>
      <c r="B1008" s="16" t="s">
        <v>647</v>
      </c>
      <c r="C1008" s="17">
        <v>42964</v>
      </c>
      <c r="D1008" s="16">
        <v>8554</v>
      </c>
      <c r="E1008" s="16">
        <v>7239</v>
      </c>
      <c r="F1008" s="16">
        <v>901</v>
      </c>
      <c r="G1008" s="16">
        <v>884</v>
      </c>
      <c r="H1008" s="23">
        <v>0.08</v>
      </c>
      <c r="I1008" s="16">
        <v>75</v>
      </c>
    </row>
    <row r="1009" spans="1:9" ht="12.75" x14ac:dyDescent="0.2">
      <c r="A1009" s="16" t="s">
        <v>0</v>
      </c>
      <c r="B1009" s="16" t="s">
        <v>661</v>
      </c>
      <c r="C1009" s="17">
        <v>42964</v>
      </c>
      <c r="D1009" s="16">
        <v>181611</v>
      </c>
      <c r="E1009" s="16">
        <v>74407</v>
      </c>
      <c r="F1009" s="16">
        <v>3011</v>
      </c>
      <c r="G1009" s="16">
        <v>2571</v>
      </c>
      <c r="H1009" s="23">
        <v>0.97</v>
      </c>
      <c r="I1009" s="16">
        <v>2500</v>
      </c>
    </row>
    <row r="1010" spans="1:9" ht="12.75" x14ac:dyDescent="0.2">
      <c r="A1010" s="16" t="s">
        <v>0</v>
      </c>
      <c r="B1010" s="16" t="s">
        <v>710</v>
      </c>
      <c r="C1010" s="17">
        <v>42966</v>
      </c>
      <c r="D1010" s="16">
        <v>321787</v>
      </c>
      <c r="E1010" s="16">
        <v>183171</v>
      </c>
      <c r="F1010" s="16">
        <v>36239</v>
      </c>
      <c r="G1010" s="16">
        <v>19435</v>
      </c>
      <c r="H1010" s="23">
        <v>0.1</v>
      </c>
      <c r="I1010" s="16">
        <v>1999.97</v>
      </c>
    </row>
    <row r="1011" spans="1:9" ht="12.75" x14ac:dyDescent="0.2">
      <c r="A1011" s="16" t="s">
        <v>0</v>
      </c>
      <c r="B1011" s="16" t="s">
        <v>575</v>
      </c>
      <c r="C1011" s="17">
        <v>42970</v>
      </c>
      <c r="D1011" s="16">
        <v>277479</v>
      </c>
      <c r="E1011" s="16">
        <v>180987</v>
      </c>
      <c r="F1011" s="16">
        <v>17615</v>
      </c>
      <c r="G1011" s="16">
        <v>15947</v>
      </c>
      <c r="H1011" s="23">
        <v>0.08</v>
      </c>
      <c r="I1011" s="16">
        <v>1250</v>
      </c>
    </row>
    <row r="1012" spans="1:9" ht="12.75" x14ac:dyDescent="0.2">
      <c r="A1012" s="16" t="s">
        <v>0</v>
      </c>
      <c r="B1012" s="16" t="s">
        <v>654</v>
      </c>
      <c r="C1012" s="17">
        <v>42971</v>
      </c>
      <c r="D1012" s="16">
        <v>7535</v>
      </c>
      <c r="E1012" s="16">
        <v>7077</v>
      </c>
      <c r="F1012" s="16">
        <v>909</v>
      </c>
      <c r="G1012" s="16">
        <v>761</v>
      </c>
      <c r="H1012" s="23">
        <v>0.1</v>
      </c>
      <c r="I1012" s="16">
        <v>75</v>
      </c>
    </row>
    <row r="1013" spans="1:9" ht="12.75" x14ac:dyDescent="0.2">
      <c r="A1013" s="16" t="s">
        <v>0</v>
      </c>
      <c r="B1013" s="16" t="s">
        <v>712</v>
      </c>
      <c r="C1013" s="17">
        <v>42971</v>
      </c>
      <c r="D1013" s="16">
        <v>372411</v>
      </c>
      <c r="E1013" s="16">
        <v>187244</v>
      </c>
      <c r="F1013" s="16">
        <v>37696</v>
      </c>
      <c r="G1013" s="16">
        <v>22211</v>
      </c>
      <c r="H1013" s="23">
        <v>0.11</v>
      </c>
      <c r="I1013" s="16">
        <v>2499.98</v>
      </c>
    </row>
    <row r="1014" spans="1:9" ht="12.75" x14ac:dyDescent="0.2">
      <c r="A1014" s="16" t="s">
        <v>0</v>
      </c>
      <c r="B1014" s="16" t="s">
        <v>621</v>
      </c>
      <c r="C1014" s="17">
        <v>42972</v>
      </c>
      <c r="D1014" s="16">
        <v>10277</v>
      </c>
      <c r="E1014" s="16">
        <v>8296</v>
      </c>
      <c r="F1014" s="16">
        <v>403</v>
      </c>
      <c r="G1014" s="16">
        <v>273</v>
      </c>
      <c r="H1014" s="23">
        <v>0.46</v>
      </c>
      <c r="I1014" s="16">
        <v>125</v>
      </c>
    </row>
    <row r="1015" spans="1:9" ht="12.75" x14ac:dyDescent="0.2">
      <c r="A1015" s="16" t="s">
        <v>0</v>
      </c>
      <c r="B1015" s="16" t="s">
        <v>713</v>
      </c>
      <c r="C1015" s="17">
        <v>42976</v>
      </c>
      <c r="D1015" s="16">
        <v>437854</v>
      </c>
      <c r="E1015" s="16">
        <v>222204</v>
      </c>
      <c r="F1015" s="16">
        <v>43340</v>
      </c>
      <c r="G1015" s="16">
        <v>22838</v>
      </c>
      <c r="H1015" s="23">
        <v>0.11</v>
      </c>
      <c r="I1015" s="16">
        <v>2499.98</v>
      </c>
    </row>
    <row r="1016" spans="1:9" ht="12.75" x14ac:dyDescent="0.2">
      <c r="A1016" s="16" t="s">
        <v>0</v>
      </c>
      <c r="B1016" s="16" t="s">
        <v>655</v>
      </c>
      <c r="C1016" s="17">
        <v>42978</v>
      </c>
      <c r="D1016" s="16">
        <v>5770</v>
      </c>
      <c r="E1016" s="16">
        <v>4941</v>
      </c>
      <c r="F1016" s="16">
        <v>426</v>
      </c>
      <c r="G1016" s="16">
        <v>326</v>
      </c>
      <c r="H1016" s="23">
        <v>0.23</v>
      </c>
      <c r="I1016" s="16">
        <v>75</v>
      </c>
    </row>
    <row r="1017" spans="1:9" ht="12.75" x14ac:dyDescent="0.2">
      <c r="A1017" s="16" t="s">
        <v>0</v>
      </c>
      <c r="B1017" s="16" t="s">
        <v>1214</v>
      </c>
      <c r="C1017" s="17">
        <v>42978</v>
      </c>
      <c r="D1017" s="16">
        <v>1256513</v>
      </c>
      <c r="E1017" s="16">
        <v>546956</v>
      </c>
      <c r="F1017" s="16">
        <v>11758</v>
      </c>
      <c r="G1017" s="16">
        <v>663543</v>
      </c>
      <c r="H1017" s="23">
        <v>0.02</v>
      </c>
      <c r="I1017" s="16">
        <v>12499.99</v>
      </c>
    </row>
    <row r="1018" spans="1:9" ht="12.75" x14ac:dyDescent="0.2">
      <c r="A1018" s="16" t="s">
        <v>0</v>
      </c>
      <c r="B1018" s="16" t="s">
        <v>1213</v>
      </c>
      <c r="C1018" s="17">
        <v>42978</v>
      </c>
      <c r="D1018" s="16">
        <v>2239354</v>
      </c>
      <c r="E1018" s="16">
        <v>786168</v>
      </c>
      <c r="F1018" s="16">
        <v>15036</v>
      </c>
      <c r="G1018" s="16">
        <v>1056099</v>
      </c>
      <c r="H1018" s="23">
        <v>0.01</v>
      </c>
      <c r="I1018" s="16">
        <v>12499.94</v>
      </c>
    </row>
    <row r="1019" spans="1:9" ht="12.75" x14ac:dyDescent="0.2">
      <c r="A1019" s="16" t="s">
        <v>0</v>
      </c>
      <c r="B1019" s="16" t="s">
        <v>656</v>
      </c>
      <c r="C1019" s="17">
        <v>42982</v>
      </c>
      <c r="D1019" s="16">
        <v>6880</v>
      </c>
      <c r="E1019" s="16">
        <v>5592</v>
      </c>
      <c r="F1019" s="16">
        <v>580</v>
      </c>
      <c r="G1019" s="16">
        <v>563</v>
      </c>
      <c r="H1019" s="23">
        <v>0.13</v>
      </c>
      <c r="I1019" s="16">
        <v>75</v>
      </c>
    </row>
    <row r="1020" spans="1:9" ht="12.75" x14ac:dyDescent="0.2">
      <c r="A1020" s="16" t="s">
        <v>0</v>
      </c>
      <c r="B1020" s="16" t="s">
        <v>148</v>
      </c>
      <c r="C1020" s="17">
        <v>42982</v>
      </c>
      <c r="D1020" s="16">
        <v>10259098</v>
      </c>
      <c r="E1020" s="16">
        <v>1277058</v>
      </c>
      <c r="F1020" s="16">
        <v>221593</v>
      </c>
      <c r="G1020" s="16">
        <v>252920</v>
      </c>
      <c r="H1020" s="23">
        <v>0.16</v>
      </c>
      <c r="I1020" s="16">
        <v>41531.879999999997</v>
      </c>
    </row>
    <row r="1021" spans="1:9" ht="12.75" x14ac:dyDescent="0.2">
      <c r="A1021" s="16" t="s">
        <v>0</v>
      </c>
      <c r="B1021" s="16" t="s">
        <v>150</v>
      </c>
      <c r="C1021" s="17">
        <v>42982</v>
      </c>
      <c r="D1021" s="16">
        <v>4802715</v>
      </c>
      <c r="E1021" s="16">
        <v>1701562</v>
      </c>
      <c r="F1021" s="16">
        <v>107651</v>
      </c>
      <c r="G1021" s="16">
        <v>104545</v>
      </c>
      <c r="H1021" s="23">
        <v>0.4</v>
      </c>
      <c r="I1021" s="16">
        <v>41695.17</v>
      </c>
    </row>
    <row r="1022" spans="1:9" ht="12.75" x14ac:dyDescent="0.2">
      <c r="A1022" s="16" t="s">
        <v>0</v>
      </c>
      <c r="B1022" s="16" t="s">
        <v>604</v>
      </c>
      <c r="C1022" s="17">
        <v>42983</v>
      </c>
      <c r="D1022" s="16">
        <v>24091</v>
      </c>
      <c r="E1022" s="16">
        <v>12579</v>
      </c>
      <c r="F1022" s="16">
        <v>281</v>
      </c>
      <c r="G1022" s="16">
        <v>228</v>
      </c>
      <c r="H1022" s="23">
        <v>0.66</v>
      </c>
      <c r="I1022" s="16">
        <v>150</v>
      </c>
    </row>
    <row r="1023" spans="1:9" ht="12.75" x14ac:dyDescent="0.2">
      <c r="A1023" s="16" t="s">
        <v>0</v>
      </c>
      <c r="B1023" s="16" t="s">
        <v>1206</v>
      </c>
      <c r="C1023" s="17">
        <v>42984</v>
      </c>
      <c r="D1023" s="16">
        <v>46727</v>
      </c>
      <c r="E1023" s="16">
        <v>40155</v>
      </c>
      <c r="F1023" s="16">
        <v>612</v>
      </c>
      <c r="G1023" s="16">
        <v>9803</v>
      </c>
      <c r="H1023" s="23">
        <v>0.03</v>
      </c>
      <c r="I1023" s="16">
        <v>312.26</v>
      </c>
    </row>
    <row r="1024" spans="1:9" ht="12.75" x14ac:dyDescent="0.2">
      <c r="A1024" s="16" t="s">
        <v>0</v>
      </c>
      <c r="B1024" s="16" t="s">
        <v>1205</v>
      </c>
      <c r="C1024" s="17">
        <v>42984</v>
      </c>
      <c r="D1024" s="16">
        <v>289363</v>
      </c>
      <c r="E1024" s="16">
        <v>241245</v>
      </c>
      <c r="F1024" s="16">
        <v>1676</v>
      </c>
      <c r="G1024" s="16">
        <v>30507</v>
      </c>
      <c r="H1024" s="23">
        <v>0.02</v>
      </c>
      <c r="I1024" s="16">
        <v>590.03</v>
      </c>
    </row>
    <row r="1025" spans="1:9" ht="12.75" x14ac:dyDescent="0.2">
      <c r="A1025" s="16" t="s">
        <v>0</v>
      </c>
      <c r="B1025" s="16" t="s">
        <v>714</v>
      </c>
      <c r="C1025" s="17">
        <v>42985</v>
      </c>
      <c r="D1025" s="16">
        <v>577597</v>
      </c>
      <c r="E1025" s="16">
        <v>293203</v>
      </c>
      <c r="F1025" s="16">
        <v>38525</v>
      </c>
      <c r="G1025" s="16">
        <v>21563</v>
      </c>
      <c r="H1025" s="23">
        <v>0.12</v>
      </c>
      <c r="I1025" s="16">
        <v>2499.94</v>
      </c>
    </row>
    <row r="1026" spans="1:9" ht="12.75" x14ac:dyDescent="0.2">
      <c r="A1026" s="16" t="s">
        <v>0</v>
      </c>
      <c r="B1026" s="16" t="s">
        <v>539</v>
      </c>
      <c r="C1026" s="17">
        <v>42988</v>
      </c>
      <c r="D1026" s="16">
        <v>202144</v>
      </c>
      <c r="E1026" s="16">
        <v>44898</v>
      </c>
      <c r="F1026" s="16">
        <v>3710</v>
      </c>
      <c r="G1026" s="16">
        <v>1974</v>
      </c>
      <c r="H1026" s="23">
        <v>0.63</v>
      </c>
      <c r="I1026" s="16">
        <v>1250</v>
      </c>
    </row>
    <row r="1027" spans="1:9" ht="12.75" x14ac:dyDescent="0.2">
      <c r="A1027" s="16" t="s">
        <v>0</v>
      </c>
      <c r="B1027" s="16" t="s">
        <v>657</v>
      </c>
      <c r="C1027" s="17">
        <v>42989</v>
      </c>
      <c r="D1027" s="16">
        <v>8159</v>
      </c>
      <c r="E1027" s="16">
        <v>6827</v>
      </c>
      <c r="F1027" s="16">
        <v>833</v>
      </c>
      <c r="G1027" s="16">
        <v>819</v>
      </c>
      <c r="H1027" s="23">
        <v>0.09</v>
      </c>
      <c r="I1027" s="16">
        <v>75</v>
      </c>
    </row>
    <row r="1028" spans="1:9" ht="12.75" x14ac:dyDescent="0.2">
      <c r="A1028" s="16" t="s">
        <v>0</v>
      </c>
      <c r="B1028" s="16" t="s">
        <v>715</v>
      </c>
      <c r="C1028" s="17">
        <v>42989</v>
      </c>
      <c r="D1028" s="16">
        <v>64572</v>
      </c>
      <c r="E1028" s="16">
        <v>33212</v>
      </c>
      <c r="F1028" s="16">
        <v>3582</v>
      </c>
      <c r="G1028" s="16">
        <v>1460</v>
      </c>
      <c r="H1028" s="23">
        <v>0.34</v>
      </c>
      <c r="I1028" s="16">
        <v>500</v>
      </c>
    </row>
    <row r="1029" spans="1:9" ht="12.75" x14ac:dyDescent="0.2">
      <c r="A1029" s="16" t="s">
        <v>0</v>
      </c>
      <c r="B1029" s="16" t="s">
        <v>1201</v>
      </c>
      <c r="C1029" s="17">
        <v>42989</v>
      </c>
      <c r="D1029" s="16">
        <v>150737</v>
      </c>
      <c r="E1029" s="16">
        <v>110774</v>
      </c>
      <c r="F1029" s="16">
        <v>3225</v>
      </c>
      <c r="G1029" s="16">
        <v>45093</v>
      </c>
      <c r="H1029" s="23">
        <v>0.01</v>
      </c>
      <c r="I1029" s="16">
        <v>500</v>
      </c>
    </row>
    <row r="1030" spans="1:9" ht="12.75" x14ac:dyDescent="0.2">
      <c r="A1030" s="16" t="s">
        <v>0</v>
      </c>
      <c r="B1030" s="16" t="s">
        <v>658</v>
      </c>
      <c r="C1030" s="17">
        <v>42996</v>
      </c>
      <c r="D1030" s="16">
        <v>9747</v>
      </c>
      <c r="E1030" s="16">
        <v>7380</v>
      </c>
      <c r="F1030" s="16">
        <v>228</v>
      </c>
      <c r="G1030" s="16">
        <v>3851</v>
      </c>
      <c r="H1030" s="23">
        <v>0.02</v>
      </c>
      <c r="I1030" s="16">
        <v>75</v>
      </c>
    </row>
    <row r="1031" spans="1:9" ht="12.75" x14ac:dyDescent="0.2">
      <c r="A1031" s="16" t="s">
        <v>0</v>
      </c>
      <c r="B1031" s="16" t="s">
        <v>1200</v>
      </c>
      <c r="C1031" s="17">
        <v>43000</v>
      </c>
      <c r="D1031" s="16">
        <v>1798385</v>
      </c>
      <c r="E1031" s="16">
        <v>719787</v>
      </c>
      <c r="F1031" s="16">
        <v>21358</v>
      </c>
      <c r="G1031" s="16">
        <v>816469</v>
      </c>
      <c r="H1031" s="23">
        <v>0.02</v>
      </c>
      <c r="I1031" s="16">
        <v>12499.74</v>
      </c>
    </row>
    <row r="1032" spans="1:9" ht="12.75" x14ac:dyDescent="0.2">
      <c r="A1032" s="16" t="s">
        <v>0</v>
      </c>
      <c r="B1032" s="16" t="s">
        <v>1202</v>
      </c>
      <c r="C1032" s="17">
        <v>43001</v>
      </c>
      <c r="D1032" s="16">
        <v>123727</v>
      </c>
      <c r="E1032" s="16">
        <v>68549</v>
      </c>
      <c r="F1032" s="16">
        <v>1227</v>
      </c>
      <c r="G1032" s="16">
        <v>25691</v>
      </c>
      <c r="H1032" s="23">
        <v>0.03</v>
      </c>
      <c r="I1032" s="16">
        <v>750</v>
      </c>
    </row>
    <row r="1033" spans="1:9" ht="12.75" x14ac:dyDescent="0.2">
      <c r="A1033" s="16" t="s">
        <v>0</v>
      </c>
      <c r="B1033" s="16" t="s">
        <v>716</v>
      </c>
      <c r="C1033" s="17">
        <v>43003</v>
      </c>
      <c r="D1033" s="16">
        <v>226164</v>
      </c>
      <c r="E1033" s="16">
        <v>119701</v>
      </c>
      <c r="F1033" s="16">
        <v>19451</v>
      </c>
      <c r="G1033" s="16">
        <v>11947</v>
      </c>
      <c r="H1033" s="23">
        <v>0.21</v>
      </c>
      <c r="I1033" s="16">
        <v>2499.98</v>
      </c>
    </row>
    <row r="1034" spans="1:9" ht="12.75" x14ac:dyDescent="0.2">
      <c r="A1034" s="16" t="s">
        <v>0</v>
      </c>
      <c r="B1034" s="16" t="s">
        <v>659</v>
      </c>
      <c r="C1034" s="17">
        <v>43004</v>
      </c>
      <c r="D1034" s="16">
        <v>16750</v>
      </c>
      <c r="E1034" s="16">
        <v>11540</v>
      </c>
      <c r="F1034" s="16">
        <v>688</v>
      </c>
      <c r="G1034" s="16">
        <v>647</v>
      </c>
      <c r="H1034" s="23">
        <v>0.39</v>
      </c>
      <c r="I1034" s="16">
        <v>250</v>
      </c>
    </row>
    <row r="1035" spans="1:9" ht="12.75" x14ac:dyDescent="0.2">
      <c r="A1035" s="16" t="s">
        <v>0</v>
      </c>
      <c r="B1035" s="16" t="s">
        <v>625</v>
      </c>
      <c r="C1035" s="17">
        <v>43006</v>
      </c>
      <c r="D1035" s="16">
        <v>13404</v>
      </c>
      <c r="E1035" s="16">
        <v>9996</v>
      </c>
      <c r="F1035" s="16">
        <v>617</v>
      </c>
      <c r="G1035" s="16">
        <v>503</v>
      </c>
      <c r="H1035" s="23">
        <v>0.5</v>
      </c>
      <c r="I1035" s="16">
        <v>250</v>
      </c>
    </row>
    <row r="1036" spans="1:9" ht="12.75" x14ac:dyDescent="0.2">
      <c r="A1036" s="16" t="s">
        <v>0</v>
      </c>
      <c r="B1036" s="16" t="s">
        <v>605</v>
      </c>
      <c r="C1036" s="17">
        <v>43006</v>
      </c>
      <c r="D1036" s="16">
        <v>34972</v>
      </c>
      <c r="E1036" s="16">
        <v>26598</v>
      </c>
      <c r="F1036" s="16">
        <v>2056</v>
      </c>
      <c r="G1036" s="16">
        <v>1286</v>
      </c>
      <c r="H1036" s="23">
        <v>0.19</v>
      </c>
      <c r="I1036" s="16">
        <v>250</v>
      </c>
    </row>
    <row r="1037" spans="1:9" ht="12.75" x14ac:dyDescent="0.2">
      <c r="A1037" s="16" t="s">
        <v>0</v>
      </c>
      <c r="B1037" s="16" t="s">
        <v>588</v>
      </c>
      <c r="C1037" s="17">
        <v>43007</v>
      </c>
      <c r="D1037" s="16">
        <v>603046</v>
      </c>
      <c r="E1037" s="16">
        <v>43762</v>
      </c>
      <c r="F1037" s="16">
        <v>6829</v>
      </c>
      <c r="G1037" s="16">
        <v>5597</v>
      </c>
      <c r="H1037" s="23">
        <v>0.71</v>
      </c>
      <c r="I1037" s="16">
        <v>3950</v>
      </c>
    </row>
    <row r="1038" spans="1:9" ht="12.75" x14ac:dyDescent="0.2">
      <c r="A1038" s="16" t="s">
        <v>0</v>
      </c>
      <c r="B1038" s="16" t="s">
        <v>559</v>
      </c>
      <c r="C1038" s="17">
        <v>43008</v>
      </c>
      <c r="D1038" s="16">
        <v>246850</v>
      </c>
      <c r="E1038" s="16">
        <v>101685</v>
      </c>
      <c r="F1038" s="16">
        <v>6208</v>
      </c>
      <c r="G1038" s="16">
        <v>4707</v>
      </c>
      <c r="H1038" s="23">
        <v>0.53</v>
      </c>
      <c r="I1038" s="16">
        <v>2500</v>
      </c>
    </row>
    <row r="1039" spans="1:9" ht="12.75" x14ac:dyDescent="0.2">
      <c r="A1039" s="16" t="s">
        <v>0</v>
      </c>
      <c r="B1039" s="16" t="s">
        <v>1203</v>
      </c>
      <c r="C1039" s="17">
        <v>43012</v>
      </c>
      <c r="D1039" s="16">
        <v>54779</v>
      </c>
      <c r="E1039" s="16">
        <v>30358</v>
      </c>
      <c r="F1039" s="16">
        <v>2401</v>
      </c>
      <c r="G1039" s="16">
        <v>1913</v>
      </c>
      <c r="H1039" s="23">
        <v>0.33</v>
      </c>
      <c r="I1039" s="16">
        <v>625</v>
      </c>
    </row>
    <row r="1040" spans="1:9" ht="12.75" x14ac:dyDescent="0.2">
      <c r="A1040" s="16" t="s">
        <v>0</v>
      </c>
      <c r="B1040" s="16" t="s">
        <v>718</v>
      </c>
      <c r="C1040" s="17">
        <v>43013</v>
      </c>
      <c r="D1040" s="16">
        <v>354116</v>
      </c>
      <c r="E1040" s="16">
        <v>204099</v>
      </c>
      <c r="F1040" s="16">
        <v>36341</v>
      </c>
      <c r="G1040" s="16">
        <v>20982</v>
      </c>
      <c r="H1040" s="23">
        <v>0.12</v>
      </c>
      <c r="I1040" s="16">
        <v>2499.98</v>
      </c>
    </row>
    <row r="1041" spans="1:9" ht="12.75" x14ac:dyDescent="0.2">
      <c r="A1041" s="16" t="s">
        <v>0</v>
      </c>
      <c r="B1041" s="16" t="s">
        <v>606</v>
      </c>
      <c r="C1041" s="17">
        <v>43017</v>
      </c>
      <c r="D1041" s="16">
        <v>123865</v>
      </c>
      <c r="E1041" s="16">
        <v>64396</v>
      </c>
      <c r="F1041" s="16">
        <v>4495</v>
      </c>
      <c r="G1041" s="16">
        <v>3090</v>
      </c>
      <c r="H1041" s="23">
        <v>0.4</v>
      </c>
      <c r="I1041" s="16">
        <v>1250</v>
      </c>
    </row>
    <row r="1042" spans="1:9" ht="12.75" x14ac:dyDescent="0.2">
      <c r="A1042" s="16" t="s">
        <v>0</v>
      </c>
      <c r="B1042" s="16" t="s">
        <v>576</v>
      </c>
      <c r="C1042" s="17">
        <v>43017</v>
      </c>
      <c r="D1042" s="16">
        <v>220388</v>
      </c>
      <c r="E1042" s="16">
        <v>110486</v>
      </c>
      <c r="F1042" s="16">
        <v>2027</v>
      </c>
      <c r="G1042" s="16">
        <v>94600</v>
      </c>
      <c r="H1042" s="23">
        <v>0.01</v>
      </c>
      <c r="I1042" s="16">
        <v>1250</v>
      </c>
    </row>
    <row r="1043" spans="1:9" ht="12.75" x14ac:dyDescent="0.2">
      <c r="A1043" s="16" t="s">
        <v>0</v>
      </c>
      <c r="B1043" s="16" t="s">
        <v>541</v>
      </c>
      <c r="C1043" s="17">
        <v>43022</v>
      </c>
      <c r="D1043" s="16">
        <v>575294</v>
      </c>
      <c r="E1043" s="16">
        <v>191024</v>
      </c>
      <c r="F1043" s="16">
        <v>7100</v>
      </c>
      <c r="G1043" s="16">
        <v>224422</v>
      </c>
      <c r="H1043" s="23">
        <v>0.01</v>
      </c>
      <c r="I1043" s="16">
        <v>3000</v>
      </c>
    </row>
    <row r="1044" spans="1:9" ht="12.75" x14ac:dyDescent="0.2">
      <c r="A1044" s="16" t="s">
        <v>0</v>
      </c>
      <c r="B1044" s="16" t="s">
        <v>626</v>
      </c>
      <c r="C1044" s="17">
        <v>43025</v>
      </c>
      <c r="D1044" s="16">
        <v>22122</v>
      </c>
      <c r="E1044" s="16">
        <v>16850</v>
      </c>
      <c r="F1044" s="16">
        <v>1133</v>
      </c>
      <c r="G1044" s="16">
        <v>1035</v>
      </c>
      <c r="H1044" s="23">
        <v>0.24</v>
      </c>
      <c r="I1044" s="16">
        <v>250</v>
      </c>
    </row>
    <row r="1045" spans="1:9" ht="12.75" x14ac:dyDescent="0.2">
      <c r="A1045" s="16" t="s">
        <v>0</v>
      </c>
      <c r="B1045" s="16" t="s">
        <v>627</v>
      </c>
      <c r="C1045" s="17">
        <v>43025</v>
      </c>
      <c r="D1045" s="16">
        <v>23707</v>
      </c>
      <c r="E1045" s="16">
        <v>18875</v>
      </c>
      <c r="F1045" s="16">
        <v>1904</v>
      </c>
      <c r="G1045" s="16">
        <v>1427</v>
      </c>
      <c r="H1045" s="23">
        <v>0.18</v>
      </c>
      <c r="I1045" s="16">
        <v>250</v>
      </c>
    </row>
    <row r="1046" spans="1:9" ht="12.75" x14ac:dyDescent="0.2">
      <c r="A1046" s="16" t="s">
        <v>0</v>
      </c>
      <c r="B1046" s="16" t="s">
        <v>607</v>
      </c>
      <c r="C1046" s="17">
        <v>43027</v>
      </c>
      <c r="D1046" s="16">
        <v>27745</v>
      </c>
      <c r="E1046" s="16">
        <v>17176</v>
      </c>
      <c r="F1046" s="16">
        <v>684</v>
      </c>
      <c r="G1046" s="16">
        <v>606</v>
      </c>
      <c r="H1046" s="23">
        <v>0.41</v>
      </c>
      <c r="I1046" s="16">
        <v>250</v>
      </c>
    </row>
    <row r="1047" spans="1:9" ht="12.75" x14ac:dyDescent="0.2">
      <c r="A1047" s="16" t="s">
        <v>0</v>
      </c>
      <c r="B1047" s="16" t="s">
        <v>628</v>
      </c>
      <c r="C1047" s="17">
        <v>43028</v>
      </c>
      <c r="D1047" s="16">
        <v>18351</v>
      </c>
      <c r="E1047" s="16">
        <v>13586</v>
      </c>
      <c r="F1047" s="16">
        <v>792</v>
      </c>
      <c r="G1047" s="16">
        <v>733</v>
      </c>
      <c r="H1047" s="23">
        <v>0.34</v>
      </c>
      <c r="I1047" s="16">
        <v>250</v>
      </c>
    </row>
    <row r="1048" spans="1:9" ht="12.75" x14ac:dyDescent="0.2">
      <c r="A1048" s="16" t="s">
        <v>0</v>
      </c>
      <c r="B1048" s="16" t="s">
        <v>1204</v>
      </c>
      <c r="C1048" s="17">
        <v>43031</v>
      </c>
      <c r="D1048" s="16">
        <v>268237</v>
      </c>
      <c r="E1048" s="16">
        <v>154584</v>
      </c>
      <c r="F1048" s="16">
        <v>24647</v>
      </c>
      <c r="G1048" s="16">
        <v>54370</v>
      </c>
      <c r="H1048" s="23">
        <v>0.05</v>
      </c>
      <c r="I1048" s="16">
        <v>2500</v>
      </c>
    </row>
    <row r="1049" spans="1:9" ht="12.75" x14ac:dyDescent="0.2">
      <c r="A1049" s="16" t="s">
        <v>0</v>
      </c>
      <c r="B1049" s="16" t="s">
        <v>719</v>
      </c>
      <c r="C1049" s="17">
        <v>43031</v>
      </c>
      <c r="D1049" s="16">
        <v>312160</v>
      </c>
      <c r="E1049" s="16">
        <v>162516</v>
      </c>
      <c r="F1049" s="16">
        <v>27722</v>
      </c>
      <c r="G1049" s="16">
        <v>20086</v>
      </c>
      <c r="H1049" s="23">
        <v>0.1</v>
      </c>
      <c r="I1049" s="16">
        <v>1999.98</v>
      </c>
    </row>
    <row r="1050" spans="1:9" ht="12.75" x14ac:dyDescent="0.2">
      <c r="A1050" s="16" t="s">
        <v>0</v>
      </c>
      <c r="B1050" s="16" t="s">
        <v>608</v>
      </c>
      <c r="C1050" s="17">
        <v>43034</v>
      </c>
      <c r="D1050" s="16">
        <v>44147</v>
      </c>
      <c r="E1050" s="16">
        <v>29798</v>
      </c>
      <c r="F1050" s="16">
        <v>709</v>
      </c>
      <c r="G1050" s="16">
        <v>323</v>
      </c>
      <c r="H1050" s="23">
        <v>0.93</v>
      </c>
      <c r="I1050" s="16">
        <v>300</v>
      </c>
    </row>
    <row r="1051" spans="1:9" ht="12.75" x14ac:dyDescent="0.2">
      <c r="A1051" s="16" t="s">
        <v>0</v>
      </c>
      <c r="B1051" s="16" t="s">
        <v>609</v>
      </c>
      <c r="C1051" s="17">
        <v>43036</v>
      </c>
      <c r="D1051" s="16">
        <v>44432</v>
      </c>
      <c r="E1051" s="16">
        <v>34302</v>
      </c>
      <c r="F1051" s="16">
        <v>2633</v>
      </c>
      <c r="G1051" s="16">
        <v>1540</v>
      </c>
      <c r="H1051" s="23">
        <v>0.3</v>
      </c>
      <c r="I1051" s="16">
        <v>465.64</v>
      </c>
    </row>
    <row r="1052" spans="1:9" ht="12.75" x14ac:dyDescent="0.2">
      <c r="A1052" s="16" t="s">
        <v>0</v>
      </c>
      <c r="B1052" s="16" t="s">
        <v>720</v>
      </c>
      <c r="C1052" s="17">
        <v>43037</v>
      </c>
      <c r="D1052" s="16">
        <v>57051</v>
      </c>
      <c r="E1052" s="16">
        <v>39820</v>
      </c>
      <c r="F1052" s="16">
        <v>7090</v>
      </c>
      <c r="G1052" s="16">
        <v>2438</v>
      </c>
      <c r="H1052" s="23">
        <v>0.41</v>
      </c>
      <c r="I1052" s="16">
        <v>1000</v>
      </c>
    </row>
    <row r="1053" spans="1:9" ht="12.75" x14ac:dyDescent="0.2">
      <c r="A1053" s="16" t="s">
        <v>0</v>
      </c>
      <c r="B1053" s="16" t="s">
        <v>629</v>
      </c>
      <c r="C1053" s="17">
        <v>43039</v>
      </c>
      <c r="D1053" s="16">
        <v>14529</v>
      </c>
      <c r="E1053" s="16">
        <v>10369</v>
      </c>
      <c r="F1053" s="16">
        <v>826</v>
      </c>
      <c r="G1053" s="16">
        <v>779</v>
      </c>
      <c r="H1053" s="23">
        <v>0.32</v>
      </c>
      <c r="I1053" s="16">
        <v>250</v>
      </c>
    </row>
    <row r="1054" spans="1:9" ht="12.75" x14ac:dyDescent="0.2">
      <c r="A1054" s="16" t="s">
        <v>0</v>
      </c>
      <c r="B1054" s="16" t="s">
        <v>630</v>
      </c>
      <c r="C1054" s="17">
        <v>43043</v>
      </c>
      <c r="D1054" s="16">
        <v>30824</v>
      </c>
      <c r="E1054" s="16">
        <v>21342</v>
      </c>
      <c r="F1054" s="16">
        <v>2595</v>
      </c>
      <c r="G1054" s="16">
        <v>1538</v>
      </c>
      <c r="H1054" s="23">
        <v>0.16</v>
      </c>
      <c r="I1054" s="16">
        <v>250</v>
      </c>
    </row>
    <row r="1055" spans="1:9" ht="12.75" x14ac:dyDescent="0.2">
      <c r="A1055" s="16" t="s">
        <v>0</v>
      </c>
      <c r="B1055" s="16" t="s">
        <v>722</v>
      </c>
      <c r="C1055" s="17">
        <v>43043</v>
      </c>
      <c r="D1055" s="16">
        <v>44916</v>
      </c>
      <c r="E1055" s="16">
        <v>41434</v>
      </c>
      <c r="F1055" s="16">
        <v>1081</v>
      </c>
      <c r="G1055" s="16">
        <v>9484</v>
      </c>
      <c r="H1055" s="23">
        <v>0.09</v>
      </c>
      <c r="I1055" s="16">
        <v>884.79</v>
      </c>
    </row>
    <row r="1056" spans="1:9" ht="12.75" x14ac:dyDescent="0.2">
      <c r="A1056" s="16" t="s">
        <v>0</v>
      </c>
      <c r="B1056" s="16" t="s">
        <v>721</v>
      </c>
      <c r="C1056" s="17">
        <v>43043</v>
      </c>
      <c r="D1056" s="16">
        <v>722079</v>
      </c>
      <c r="E1056" s="16">
        <v>362529</v>
      </c>
      <c r="F1056" s="16">
        <v>44047</v>
      </c>
      <c r="G1056" s="16">
        <v>30247</v>
      </c>
      <c r="H1056" s="23">
        <v>0.17</v>
      </c>
      <c r="I1056" s="16">
        <v>4999.91</v>
      </c>
    </row>
    <row r="1057" spans="1:9" ht="12.75" x14ac:dyDescent="0.2">
      <c r="A1057" s="16" t="s">
        <v>0</v>
      </c>
      <c r="B1057" s="16" t="s">
        <v>631</v>
      </c>
      <c r="C1057" s="17">
        <v>43045</v>
      </c>
      <c r="D1057" s="16">
        <v>29884</v>
      </c>
      <c r="E1057" s="16">
        <v>21191</v>
      </c>
      <c r="F1057" s="16">
        <v>2605</v>
      </c>
      <c r="G1057" s="16">
        <v>2384</v>
      </c>
      <c r="H1057" s="23">
        <v>0.1</v>
      </c>
      <c r="I1057" s="16">
        <v>250</v>
      </c>
    </row>
    <row r="1058" spans="1:9" ht="12.75" x14ac:dyDescent="0.2">
      <c r="A1058" s="16" t="s">
        <v>0</v>
      </c>
      <c r="B1058" s="16" t="s">
        <v>542</v>
      </c>
      <c r="C1058" s="17">
        <v>43051</v>
      </c>
      <c r="D1058" s="16">
        <v>559280</v>
      </c>
      <c r="E1058" s="16">
        <v>186737</v>
      </c>
      <c r="F1058" s="16">
        <v>7683</v>
      </c>
      <c r="G1058" s="16">
        <v>221920</v>
      </c>
      <c r="H1058" s="23">
        <v>0.01</v>
      </c>
      <c r="I1058" s="16">
        <v>2499.9899999999998</v>
      </c>
    </row>
    <row r="1059" spans="1:9" ht="12.75" x14ac:dyDescent="0.2">
      <c r="A1059" s="16" t="s">
        <v>0</v>
      </c>
      <c r="B1059" s="16" t="s">
        <v>731</v>
      </c>
      <c r="C1059" s="17">
        <v>43051</v>
      </c>
      <c r="D1059" s="16">
        <v>1120112</v>
      </c>
      <c r="E1059" s="16">
        <v>418260</v>
      </c>
      <c r="F1059" s="16">
        <v>15745</v>
      </c>
      <c r="G1059" s="16">
        <v>440171</v>
      </c>
      <c r="H1059" s="23">
        <v>0.02</v>
      </c>
      <c r="I1059" s="16">
        <v>7499.98</v>
      </c>
    </row>
    <row r="1060" spans="1:9" ht="12.75" x14ac:dyDescent="0.2">
      <c r="A1060" s="16" t="s">
        <v>0</v>
      </c>
      <c r="B1060" s="16" t="s">
        <v>633</v>
      </c>
      <c r="C1060" s="17">
        <v>43054</v>
      </c>
      <c r="D1060" s="16">
        <v>17246</v>
      </c>
      <c r="E1060" s="16">
        <v>10767</v>
      </c>
      <c r="F1060" s="16">
        <v>1295</v>
      </c>
      <c r="G1060" s="16">
        <v>1232</v>
      </c>
      <c r="H1060" s="23">
        <v>0.2</v>
      </c>
      <c r="I1060" s="16">
        <v>250</v>
      </c>
    </row>
    <row r="1061" spans="1:9" ht="12.75" x14ac:dyDescent="0.2">
      <c r="A1061" s="16" t="s">
        <v>0</v>
      </c>
      <c r="B1061" s="16" t="s">
        <v>723</v>
      </c>
      <c r="C1061" s="17">
        <v>43057</v>
      </c>
      <c r="D1061" s="16">
        <v>580654</v>
      </c>
      <c r="E1061" s="16">
        <v>304805</v>
      </c>
      <c r="F1061" s="16">
        <v>49014</v>
      </c>
      <c r="G1061" s="16">
        <v>22225</v>
      </c>
      <c r="H1061" s="23">
        <v>0.24</v>
      </c>
      <c r="I1061" s="16">
        <v>5345.45</v>
      </c>
    </row>
    <row r="1062" spans="1:9" ht="12.75" x14ac:dyDescent="0.2">
      <c r="A1062" s="16" t="s">
        <v>0</v>
      </c>
      <c r="B1062" s="16" t="s">
        <v>634</v>
      </c>
      <c r="C1062" s="17">
        <v>43059</v>
      </c>
      <c r="D1062" s="16">
        <v>17906</v>
      </c>
      <c r="E1062" s="16">
        <v>13115</v>
      </c>
      <c r="F1062" s="16">
        <v>1336</v>
      </c>
      <c r="G1062" s="16">
        <v>995</v>
      </c>
      <c r="H1062" s="23">
        <v>0.25</v>
      </c>
      <c r="I1062" s="16">
        <v>250</v>
      </c>
    </row>
    <row r="1063" spans="1:9" ht="12.75" x14ac:dyDescent="0.2">
      <c r="A1063" s="16" t="s">
        <v>0</v>
      </c>
      <c r="B1063" s="16" t="s">
        <v>589</v>
      </c>
      <c r="C1063" s="17">
        <v>43059</v>
      </c>
      <c r="D1063" s="16">
        <v>781172</v>
      </c>
      <c r="E1063" s="16">
        <v>51786</v>
      </c>
      <c r="F1063" s="16">
        <v>8526</v>
      </c>
      <c r="G1063" s="16">
        <v>7178</v>
      </c>
      <c r="H1063" s="23">
        <v>0.75</v>
      </c>
      <c r="I1063" s="16">
        <v>5378.8</v>
      </c>
    </row>
    <row r="1064" spans="1:9" ht="12.75" x14ac:dyDescent="0.2">
      <c r="A1064" s="16" t="s">
        <v>0</v>
      </c>
      <c r="B1064" s="16" t="s">
        <v>725</v>
      </c>
      <c r="C1064" s="17">
        <v>43062</v>
      </c>
      <c r="D1064" s="16">
        <v>552395</v>
      </c>
      <c r="E1064" s="16">
        <v>246757</v>
      </c>
      <c r="F1064" s="16">
        <v>45771</v>
      </c>
      <c r="G1064" s="16">
        <v>24113</v>
      </c>
      <c r="H1064" s="23">
        <v>0.26</v>
      </c>
      <c r="I1064" s="16">
        <v>6250</v>
      </c>
    </row>
    <row r="1065" spans="1:9" ht="12.75" x14ac:dyDescent="0.2">
      <c r="A1065" s="16" t="s">
        <v>0</v>
      </c>
      <c r="B1065" s="16" t="s">
        <v>593</v>
      </c>
      <c r="C1065" s="17">
        <v>43064</v>
      </c>
      <c r="D1065" s="16">
        <v>853021</v>
      </c>
      <c r="E1065" s="16">
        <v>184655</v>
      </c>
      <c r="F1065" s="16">
        <v>18408</v>
      </c>
      <c r="G1065" s="16">
        <v>15981</v>
      </c>
      <c r="H1065" s="23">
        <v>0.25</v>
      </c>
      <c r="I1065" s="16">
        <v>4000</v>
      </c>
    </row>
    <row r="1066" spans="1:9" ht="12.75" x14ac:dyDescent="0.2">
      <c r="A1066" s="16" t="s">
        <v>0</v>
      </c>
      <c r="B1066" s="16" t="s">
        <v>592</v>
      </c>
      <c r="C1066" s="17">
        <v>43064</v>
      </c>
      <c r="D1066" s="16">
        <v>1520473</v>
      </c>
      <c r="E1066" s="16">
        <v>433044</v>
      </c>
      <c r="F1066" s="16">
        <v>75362</v>
      </c>
      <c r="G1066" s="16">
        <v>294119</v>
      </c>
      <c r="H1066" s="23">
        <v>0.05</v>
      </c>
      <c r="I1066" s="16">
        <v>16016</v>
      </c>
    </row>
    <row r="1067" spans="1:9" ht="12.75" x14ac:dyDescent="0.2">
      <c r="A1067" s="16" t="s">
        <v>0</v>
      </c>
      <c r="B1067" s="16" t="s">
        <v>632</v>
      </c>
      <c r="C1067" s="17">
        <v>43065</v>
      </c>
      <c r="D1067" s="16">
        <v>72130</v>
      </c>
      <c r="E1067" s="16">
        <v>35446</v>
      </c>
      <c r="F1067" s="16">
        <v>2059</v>
      </c>
      <c r="G1067" s="16">
        <v>1383</v>
      </c>
      <c r="H1067" s="23">
        <v>0.9</v>
      </c>
      <c r="I1067" s="16">
        <v>1250</v>
      </c>
    </row>
    <row r="1068" spans="1:9" ht="12.75" x14ac:dyDescent="0.2">
      <c r="A1068" s="16" t="s">
        <v>0</v>
      </c>
      <c r="B1068" s="16" t="s">
        <v>544</v>
      </c>
      <c r="C1068" s="17">
        <v>43065</v>
      </c>
      <c r="D1068" s="16">
        <v>1803702</v>
      </c>
      <c r="E1068" s="16">
        <v>720819</v>
      </c>
      <c r="F1068" s="16">
        <v>17978</v>
      </c>
      <c r="G1068" s="16">
        <v>678442</v>
      </c>
      <c r="H1068" s="23">
        <v>0.02</v>
      </c>
      <c r="I1068" s="16">
        <v>10500</v>
      </c>
    </row>
    <row r="1069" spans="1:9" ht="12.75" x14ac:dyDescent="0.2">
      <c r="A1069" s="16" t="s">
        <v>0</v>
      </c>
      <c r="B1069" s="16" t="s">
        <v>637</v>
      </c>
      <c r="C1069" s="17">
        <v>43066</v>
      </c>
      <c r="D1069" s="16">
        <v>30858</v>
      </c>
      <c r="E1069" s="16">
        <v>24135</v>
      </c>
      <c r="F1069" s="16">
        <v>2265</v>
      </c>
      <c r="G1069" s="16">
        <v>2064</v>
      </c>
      <c r="H1069" s="23">
        <v>0.12</v>
      </c>
      <c r="I1069" s="16">
        <v>250</v>
      </c>
    </row>
    <row r="1070" spans="1:9" ht="12.75" x14ac:dyDescent="0.2">
      <c r="A1070" s="16" t="s">
        <v>0</v>
      </c>
      <c r="B1070" s="16" t="s">
        <v>546</v>
      </c>
      <c r="C1070" s="17">
        <v>43069</v>
      </c>
      <c r="D1070" s="16">
        <v>72999</v>
      </c>
      <c r="E1070" s="16">
        <v>24593</v>
      </c>
      <c r="F1070" s="16">
        <v>1032</v>
      </c>
      <c r="G1070" s="16">
        <v>532</v>
      </c>
      <c r="H1070" s="23">
        <v>1.64</v>
      </c>
      <c r="I1070" s="16">
        <v>875</v>
      </c>
    </row>
    <row r="1071" spans="1:9" ht="12.75" x14ac:dyDescent="0.2">
      <c r="A1071" s="16" t="s">
        <v>0</v>
      </c>
      <c r="B1071" s="16" t="s">
        <v>577</v>
      </c>
      <c r="C1071" s="17">
        <v>43069</v>
      </c>
      <c r="D1071" s="16">
        <v>66568</v>
      </c>
      <c r="E1071" s="16">
        <v>51106</v>
      </c>
      <c r="F1071" s="16">
        <v>2537</v>
      </c>
      <c r="G1071" s="16">
        <v>2293</v>
      </c>
      <c r="H1071" s="23">
        <v>0.17</v>
      </c>
      <c r="I1071" s="16">
        <v>396</v>
      </c>
    </row>
    <row r="1072" spans="1:9" ht="12.75" x14ac:dyDescent="0.2">
      <c r="A1072" s="16" t="s">
        <v>0</v>
      </c>
      <c r="B1072" s="16" t="s">
        <v>600</v>
      </c>
      <c r="C1072" s="17">
        <v>43069</v>
      </c>
      <c r="D1072" s="16">
        <v>111232</v>
      </c>
      <c r="E1072" s="16">
        <v>53420</v>
      </c>
      <c r="F1072" s="16">
        <v>1912</v>
      </c>
      <c r="G1072" s="16">
        <v>1408</v>
      </c>
      <c r="H1072" s="23">
        <v>0.88</v>
      </c>
      <c r="I1072" s="16">
        <v>1235.47</v>
      </c>
    </row>
    <row r="1073" spans="1:9" ht="12.75" x14ac:dyDescent="0.2">
      <c r="A1073" s="16" t="s">
        <v>0</v>
      </c>
      <c r="B1073" s="16" t="s">
        <v>603</v>
      </c>
      <c r="C1073" s="17">
        <v>43069</v>
      </c>
      <c r="D1073" s="16">
        <v>131608</v>
      </c>
      <c r="E1073" s="16">
        <v>59541</v>
      </c>
      <c r="F1073" s="16">
        <v>4210</v>
      </c>
      <c r="G1073" s="16">
        <v>3131</v>
      </c>
      <c r="H1073" s="23">
        <v>0.63</v>
      </c>
      <c r="I1073" s="16">
        <v>1983</v>
      </c>
    </row>
    <row r="1074" spans="1:9" ht="12.75" x14ac:dyDescent="0.2">
      <c r="A1074" s="16" t="s">
        <v>0</v>
      </c>
      <c r="B1074" s="16" t="s">
        <v>598</v>
      </c>
      <c r="C1074" s="17">
        <v>43069</v>
      </c>
      <c r="D1074" s="16">
        <v>328662</v>
      </c>
      <c r="E1074" s="16">
        <v>145656</v>
      </c>
      <c r="F1074" s="16">
        <v>6938</v>
      </c>
      <c r="G1074" s="16">
        <v>6694</v>
      </c>
      <c r="H1074" s="23">
        <v>0.54</v>
      </c>
      <c r="I1074" s="16">
        <v>3590</v>
      </c>
    </row>
    <row r="1075" spans="1:9" ht="12.75" x14ac:dyDescent="0.2">
      <c r="A1075" s="16" t="s">
        <v>0</v>
      </c>
      <c r="B1075" s="16" t="s">
        <v>596</v>
      </c>
      <c r="C1075" s="17">
        <v>43069</v>
      </c>
      <c r="D1075" s="16">
        <v>277475</v>
      </c>
      <c r="E1075" s="16">
        <v>186899</v>
      </c>
      <c r="F1075" s="16">
        <v>23721</v>
      </c>
      <c r="G1075" s="16">
        <v>24588</v>
      </c>
      <c r="H1075" s="23">
        <v>0.26</v>
      </c>
      <c r="I1075" s="16">
        <v>6373.26</v>
      </c>
    </row>
    <row r="1076" spans="1:9" ht="12.75" x14ac:dyDescent="0.2">
      <c r="A1076" s="16" t="s">
        <v>0</v>
      </c>
      <c r="B1076" s="16" t="s">
        <v>601</v>
      </c>
      <c r="C1076" s="17">
        <v>43069</v>
      </c>
      <c r="D1076" s="16">
        <v>2114840</v>
      </c>
      <c r="E1076" s="16">
        <v>341158</v>
      </c>
      <c r="F1076" s="16">
        <v>26815</v>
      </c>
      <c r="G1076" s="16">
        <v>26460</v>
      </c>
      <c r="H1076" s="23">
        <v>0.18</v>
      </c>
      <c r="I1076" s="16">
        <v>4743</v>
      </c>
    </row>
    <row r="1077" spans="1:9" ht="12.75" x14ac:dyDescent="0.2">
      <c r="A1077" s="16" t="s">
        <v>0</v>
      </c>
      <c r="B1077" s="16" t="s">
        <v>726</v>
      </c>
      <c r="C1077" s="17">
        <v>43071</v>
      </c>
      <c r="D1077" s="16">
        <v>491091</v>
      </c>
      <c r="E1077" s="16">
        <v>241223</v>
      </c>
      <c r="F1077" s="16">
        <v>45666</v>
      </c>
      <c r="G1077" s="16">
        <v>22498</v>
      </c>
      <c r="H1077" s="23">
        <v>0.22</v>
      </c>
      <c r="I1077" s="16">
        <v>4999.78</v>
      </c>
    </row>
    <row r="1078" spans="1:9" ht="12.75" x14ac:dyDescent="0.2">
      <c r="A1078" s="16" t="s">
        <v>0</v>
      </c>
      <c r="B1078" s="16" t="s">
        <v>638</v>
      </c>
      <c r="C1078" s="17">
        <v>43073</v>
      </c>
      <c r="D1078" s="16">
        <v>23327</v>
      </c>
      <c r="E1078" s="16">
        <v>17041</v>
      </c>
      <c r="F1078" s="16">
        <v>1333</v>
      </c>
      <c r="G1078" s="16">
        <v>1243</v>
      </c>
      <c r="H1078" s="23">
        <v>0.16</v>
      </c>
      <c r="I1078" s="16">
        <v>198</v>
      </c>
    </row>
    <row r="1079" spans="1:9" ht="12.75" x14ac:dyDescent="0.2">
      <c r="A1079" s="16" t="s">
        <v>0</v>
      </c>
      <c r="B1079" s="16" t="s">
        <v>737</v>
      </c>
      <c r="C1079" s="17">
        <v>43076</v>
      </c>
      <c r="D1079" s="16">
        <v>10530</v>
      </c>
      <c r="E1079" s="16">
        <v>8654</v>
      </c>
      <c r="F1079" s="16">
        <v>236</v>
      </c>
      <c r="G1079" s="16">
        <v>197</v>
      </c>
      <c r="H1079" s="23">
        <v>0.3</v>
      </c>
      <c r="I1079" s="16">
        <v>59</v>
      </c>
    </row>
    <row r="1080" spans="1:9" ht="12.75" x14ac:dyDescent="0.2">
      <c r="A1080" s="16" t="s">
        <v>0</v>
      </c>
      <c r="B1080" s="16" t="s">
        <v>736</v>
      </c>
      <c r="C1080" s="17">
        <v>43076</v>
      </c>
      <c r="D1080" s="16">
        <v>72128</v>
      </c>
      <c r="E1080" s="16">
        <v>39880</v>
      </c>
      <c r="F1080" s="16">
        <v>758</v>
      </c>
      <c r="G1080" s="16">
        <v>26982</v>
      </c>
      <c r="H1080" s="23">
        <v>0.01</v>
      </c>
      <c r="I1080" s="16">
        <v>296.99</v>
      </c>
    </row>
    <row r="1081" spans="1:9" ht="12.75" x14ac:dyDescent="0.2">
      <c r="A1081" s="16" t="s">
        <v>0</v>
      </c>
      <c r="B1081" s="16" t="s">
        <v>545</v>
      </c>
      <c r="C1081" s="17">
        <v>43076</v>
      </c>
      <c r="D1081" s="16">
        <v>108853</v>
      </c>
      <c r="E1081" s="16">
        <v>53230</v>
      </c>
      <c r="F1081" s="16">
        <v>1074</v>
      </c>
      <c r="G1081" s="16">
        <v>48028</v>
      </c>
      <c r="H1081" s="23">
        <v>0.02</v>
      </c>
      <c r="I1081" s="16">
        <v>999.97</v>
      </c>
    </row>
    <row r="1082" spans="1:9" ht="12.75" x14ac:dyDescent="0.2">
      <c r="A1082" s="16" t="s">
        <v>0</v>
      </c>
      <c r="B1082" s="16" t="s">
        <v>639</v>
      </c>
      <c r="C1082" s="17">
        <v>43077</v>
      </c>
      <c r="D1082" s="16">
        <v>12886</v>
      </c>
      <c r="E1082" s="16">
        <v>9145</v>
      </c>
      <c r="F1082" s="16">
        <v>638</v>
      </c>
      <c r="G1082" s="16">
        <v>600</v>
      </c>
      <c r="H1082" s="23">
        <v>0.33</v>
      </c>
      <c r="I1082" s="16">
        <v>198</v>
      </c>
    </row>
    <row r="1083" spans="1:9" ht="12.75" x14ac:dyDescent="0.2">
      <c r="A1083" s="16" t="s">
        <v>0</v>
      </c>
      <c r="B1083" s="16" t="s">
        <v>640</v>
      </c>
      <c r="C1083" s="17">
        <v>43083</v>
      </c>
      <c r="D1083" s="16">
        <v>15628</v>
      </c>
      <c r="E1083" s="16">
        <v>11520</v>
      </c>
      <c r="F1083" s="16">
        <v>1162</v>
      </c>
      <c r="G1083" s="16">
        <v>1027</v>
      </c>
      <c r="H1083" s="23">
        <v>0.19</v>
      </c>
      <c r="I1083" s="16">
        <v>198</v>
      </c>
    </row>
    <row r="1084" spans="1:9" ht="12.75" x14ac:dyDescent="0.2">
      <c r="A1084" s="16" t="s">
        <v>0</v>
      </c>
      <c r="B1084" s="16" t="s">
        <v>602</v>
      </c>
      <c r="C1084" s="17">
        <v>43084</v>
      </c>
      <c r="D1084" s="16">
        <v>403953</v>
      </c>
      <c r="E1084" s="16">
        <v>122228</v>
      </c>
      <c r="F1084" s="16">
        <v>7336</v>
      </c>
      <c r="G1084" s="16">
        <v>7544</v>
      </c>
      <c r="H1084" s="23">
        <v>0.16</v>
      </c>
      <c r="I1084" s="16">
        <v>1190</v>
      </c>
    </row>
    <row r="1085" spans="1:9" ht="12.75" x14ac:dyDescent="0.2">
      <c r="A1085" s="16" t="s">
        <v>0</v>
      </c>
      <c r="B1085" s="16" t="s">
        <v>738</v>
      </c>
      <c r="C1085" s="17">
        <v>43087</v>
      </c>
      <c r="D1085" s="16">
        <v>69674</v>
      </c>
      <c r="E1085" s="16">
        <v>35107</v>
      </c>
      <c r="F1085" s="16">
        <v>1081</v>
      </c>
      <c r="G1085" s="16">
        <v>1040</v>
      </c>
      <c r="H1085" s="23">
        <v>0.28999999999999998</v>
      </c>
      <c r="I1085" s="16">
        <v>297</v>
      </c>
    </row>
    <row r="1086" spans="1:9" ht="12.75" x14ac:dyDescent="0.2">
      <c r="A1086" s="16" t="s">
        <v>0</v>
      </c>
      <c r="B1086" s="16" t="s">
        <v>611</v>
      </c>
      <c r="C1086" s="17">
        <v>43088</v>
      </c>
      <c r="D1086" s="16">
        <v>1579</v>
      </c>
      <c r="E1086" s="16">
        <v>1538</v>
      </c>
      <c r="F1086" s="16">
        <v>37</v>
      </c>
      <c r="G1086" s="16">
        <v>27</v>
      </c>
      <c r="H1086" s="23">
        <v>0.64</v>
      </c>
      <c r="I1086" s="16">
        <v>17.27</v>
      </c>
    </row>
    <row r="1087" spans="1:9" ht="12.75" x14ac:dyDescent="0.2">
      <c r="A1087" s="16" t="s">
        <v>0</v>
      </c>
      <c r="B1087" s="16" t="s">
        <v>610</v>
      </c>
      <c r="C1087" s="17">
        <v>43088</v>
      </c>
      <c r="D1087" s="16">
        <v>168867</v>
      </c>
      <c r="E1087" s="16">
        <v>56061</v>
      </c>
      <c r="F1087" s="16">
        <v>2804</v>
      </c>
      <c r="G1087" s="16">
        <v>2380</v>
      </c>
      <c r="H1087" s="23">
        <v>0.49</v>
      </c>
      <c r="I1087" s="16">
        <v>1172.5</v>
      </c>
    </row>
    <row r="1088" spans="1:9" ht="12.75" x14ac:dyDescent="0.2">
      <c r="A1088" s="16" t="s">
        <v>0</v>
      </c>
      <c r="B1088" s="16" t="s">
        <v>641</v>
      </c>
      <c r="C1088" s="17">
        <v>43094</v>
      </c>
      <c r="D1088" s="16">
        <v>14884</v>
      </c>
      <c r="E1088" s="16">
        <v>10413</v>
      </c>
      <c r="F1088" s="16">
        <v>901</v>
      </c>
      <c r="G1088" s="16">
        <v>708</v>
      </c>
      <c r="H1088" s="23">
        <v>0.28000000000000003</v>
      </c>
      <c r="I1088" s="16">
        <v>198</v>
      </c>
    </row>
    <row r="1089" spans="1:9" ht="12.75" x14ac:dyDescent="0.2">
      <c r="A1089" s="16" t="s">
        <v>0</v>
      </c>
      <c r="B1089" s="16" t="s">
        <v>642</v>
      </c>
      <c r="C1089" s="17">
        <v>43098</v>
      </c>
      <c r="D1089" s="16">
        <v>14523</v>
      </c>
      <c r="E1089" s="16">
        <v>11334</v>
      </c>
      <c r="F1089" s="16">
        <v>1077</v>
      </c>
      <c r="G1089" s="16">
        <v>1035</v>
      </c>
      <c r="H1089" s="23">
        <v>0.19</v>
      </c>
      <c r="I1089" s="16">
        <v>198</v>
      </c>
    </row>
    <row r="1090" spans="1:9" ht="12.75" x14ac:dyDescent="0.2">
      <c r="A1090" s="16" t="s">
        <v>0</v>
      </c>
      <c r="B1090" s="16" t="s">
        <v>547</v>
      </c>
      <c r="C1090" s="17">
        <v>43098</v>
      </c>
      <c r="D1090" s="16">
        <v>2312549</v>
      </c>
      <c r="E1090" s="16">
        <v>735539</v>
      </c>
      <c r="F1090" s="16">
        <v>49941</v>
      </c>
      <c r="G1090" s="16">
        <v>941294</v>
      </c>
      <c r="H1090" s="23">
        <v>0.01</v>
      </c>
      <c r="I1090" s="16">
        <v>12499.93</v>
      </c>
    </row>
    <row r="1091" spans="1:9" ht="12.75" x14ac:dyDescent="0.2">
      <c r="A1091" s="16" t="s">
        <v>0</v>
      </c>
      <c r="B1091" s="16" t="s">
        <v>622</v>
      </c>
      <c r="C1091" s="17">
        <v>43104</v>
      </c>
      <c r="D1091" s="16">
        <v>705700</v>
      </c>
      <c r="E1091" s="16">
        <v>356372</v>
      </c>
      <c r="F1091" s="16">
        <v>51909</v>
      </c>
      <c r="G1091" s="16">
        <v>261075</v>
      </c>
      <c r="H1091" s="23">
        <v>0.02</v>
      </c>
      <c r="I1091" s="16">
        <v>5974.89</v>
      </c>
    </row>
    <row r="1092" spans="1:9" ht="12.75" x14ac:dyDescent="0.2">
      <c r="A1092" s="16" t="s">
        <v>0</v>
      </c>
      <c r="B1092" s="16" t="s">
        <v>643</v>
      </c>
      <c r="C1092" s="17">
        <v>43109</v>
      </c>
      <c r="D1092" s="16">
        <v>25600</v>
      </c>
      <c r="E1092" s="16">
        <v>18879</v>
      </c>
      <c r="F1092" s="16">
        <v>2224</v>
      </c>
      <c r="G1092" s="16">
        <v>2051</v>
      </c>
      <c r="H1092" s="23">
        <v>0.1</v>
      </c>
      <c r="I1092" s="16">
        <v>198</v>
      </c>
    </row>
    <row r="1093" spans="1:9" ht="12.75" x14ac:dyDescent="0.2">
      <c r="A1093" s="16" t="s">
        <v>0</v>
      </c>
      <c r="B1093" s="16" t="s">
        <v>548</v>
      </c>
      <c r="C1093" s="17">
        <v>43113</v>
      </c>
      <c r="D1093" s="16">
        <v>53193</v>
      </c>
      <c r="E1093" s="16">
        <v>29926</v>
      </c>
      <c r="F1093" s="16">
        <v>414</v>
      </c>
      <c r="G1093" s="16">
        <v>20451</v>
      </c>
      <c r="H1093" s="23">
        <v>0.01</v>
      </c>
      <c r="I1093" s="16">
        <v>300</v>
      </c>
    </row>
    <row r="1094" spans="1:9" ht="12.75" x14ac:dyDescent="0.2">
      <c r="A1094" s="16" t="s">
        <v>0</v>
      </c>
      <c r="B1094" s="16" t="s">
        <v>591</v>
      </c>
      <c r="C1094" s="17">
        <v>43114</v>
      </c>
      <c r="D1094" s="16">
        <v>33175</v>
      </c>
      <c r="E1094" s="16">
        <v>14451</v>
      </c>
      <c r="F1094" s="16">
        <v>98</v>
      </c>
      <c r="G1094" s="16">
        <v>229</v>
      </c>
      <c r="H1094" s="23">
        <v>1.37</v>
      </c>
      <c r="I1094" s="16">
        <v>314.19</v>
      </c>
    </row>
    <row r="1095" spans="1:9" ht="12.75" x14ac:dyDescent="0.2">
      <c r="A1095" s="16" t="s">
        <v>0</v>
      </c>
      <c r="B1095" s="16" t="s">
        <v>644</v>
      </c>
      <c r="C1095" s="17">
        <v>43115</v>
      </c>
      <c r="D1095" s="16">
        <v>4388</v>
      </c>
      <c r="E1095" s="16">
        <v>4230</v>
      </c>
      <c r="F1095" s="16">
        <v>295</v>
      </c>
      <c r="G1095" s="16">
        <v>265</v>
      </c>
      <c r="H1095" s="23">
        <v>0.14000000000000001</v>
      </c>
      <c r="I1095" s="16">
        <v>37.630000000000003</v>
      </c>
    </row>
    <row r="1096" spans="1:9" ht="12.75" x14ac:dyDescent="0.2">
      <c r="A1096" s="16" t="s">
        <v>0</v>
      </c>
      <c r="B1096" s="16" t="s">
        <v>590</v>
      </c>
      <c r="C1096" s="17">
        <v>43119</v>
      </c>
      <c r="D1096" s="16">
        <v>932687</v>
      </c>
      <c r="E1096" s="16">
        <v>69542</v>
      </c>
      <c r="F1096" s="16">
        <v>10523</v>
      </c>
      <c r="G1096" s="16">
        <v>9452</v>
      </c>
      <c r="H1096" s="23">
        <v>0.81</v>
      </c>
      <c r="I1096" s="16">
        <v>7648.66</v>
      </c>
    </row>
    <row r="1097" spans="1:9" ht="12.75" x14ac:dyDescent="0.2">
      <c r="A1097" s="16" t="s">
        <v>0</v>
      </c>
      <c r="B1097" s="16" t="s">
        <v>549</v>
      </c>
      <c r="C1097" s="17">
        <v>43120</v>
      </c>
      <c r="D1097" s="16">
        <v>184691</v>
      </c>
      <c r="E1097" s="16">
        <v>65718</v>
      </c>
      <c r="F1097" s="16">
        <v>7644</v>
      </c>
      <c r="G1097" s="16">
        <v>62454</v>
      </c>
      <c r="H1097" s="23">
        <v>0.02</v>
      </c>
      <c r="I1097" s="16">
        <v>999.98</v>
      </c>
    </row>
    <row r="1098" spans="1:9" ht="12.75" x14ac:dyDescent="0.2">
      <c r="A1098" s="16" t="s">
        <v>0</v>
      </c>
      <c r="B1098" s="16" t="s">
        <v>597</v>
      </c>
      <c r="C1098" s="17">
        <v>43123</v>
      </c>
      <c r="D1098" s="16">
        <v>1902155</v>
      </c>
      <c r="E1098" s="16">
        <v>261645</v>
      </c>
      <c r="F1098" s="16">
        <v>33448</v>
      </c>
      <c r="G1098" s="16">
        <v>25590</v>
      </c>
      <c r="H1098" s="23">
        <v>0.49</v>
      </c>
      <c r="I1098" s="16">
        <v>12500</v>
      </c>
    </row>
    <row r="1099" spans="1:9" ht="12.75" x14ac:dyDescent="0.2">
      <c r="A1099" s="16" t="s">
        <v>0</v>
      </c>
      <c r="B1099" s="16" t="s">
        <v>645</v>
      </c>
      <c r="C1099" s="17">
        <v>43124</v>
      </c>
      <c r="D1099" s="16">
        <v>17045</v>
      </c>
      <c r="E1099" s="16">
        <v>11913</v>
      </c>
      <c r="F1099" s="16">
        <v>886</v>
      </c>
      <c r="G1099" s="16">
        <v>812</v>
      </c>
      <c r="H1099" s="23">
        <v>0.31</v>
      </c>
      <c r="I1099" s="16">
        <v>250</v>
      </c>
    </row>
    <row r="1100" spans="1:9" ht="12.75" x14ac:dyDescent="0.2">
      <c r="A1100" s="16" t="s">
        <v>0</v>
      </c>
      <c r="B1100" s="16" t="s">
        <v>646</v>
      </c>
      <c r="C1100" s="17">
        <v>43126</v>
      </c>
      <c r="D1100" s="16">
        <v>15066</v>
      </c>
      <c r="E1100" s="16">
        <v>11615</v>
      </c>
      <c r="F1100" s="16">
        <v>857</v>
      </c>
      <c r="G1100" s="16">
        <v>677</v>
      </c>
      <c r="H1100" s="23">
        <v>0.28999999999999998</v>
      </c>
      <c r="I1100" s="16">
        <v>198</v>
      </c>
    </row>
    <row r="1101" spans="1:9" ht="12.75" x14ac:dyDescent="0.2">
      <c r="A1101" s="16" t="s">
        <v>0</v>
      </c>
      <c r="B1101" s="16" t="s">
        <v>648</v>
      </c>
      <c r="C1101" s="17">
        <v>43137</v>
      </c>
      <c r="D1101" s="16">
        <v>15318</v>
      </c>
      <c r="E1101" s="16">
        <v>11059</v>
      </c>
      <c r="F1101" s="16">
        <v>947</v>
      </c>
      <c r="G1101" s="16">
        <v>871</v>
      </c>
      <c r="H1101" s="23">
        <v>0.23</v>
      </c>
      <c r="I1101" s="16">
        <v>198</v>
      </c>
    </row>
    <row r="1102" spans="1:9" ht="12.75" x14ac:dyDescent="0.2">
      <c r="A1102" s="16" t="s">
        <v>0</v>
      </c>
      <c r="B1102" s="16" t="s">
        <v>649</v>
      </c>
      <c r="C1102" s="17">
        <v>43139</v>
      </c>
      <c r="D1102" s="16">
        <v>17635</v>
      </c>
      <c r="E1102" s="16">
        <v>13963</v>
      </c>
      <c r="F1102" s="16">
        <v>1104</v>
      </c>
      <c r="G1102" s="16">
        <v>1001</v>
      </c>
      <c r="H1102" s="23">
        <v>0.2</v>
      </c>
      <c r="I1102" s="16">
        <v>197.97</v>
      </c>
    </row>
    <row r="1103" spans="1:9" ht="12.75" x14ac:dyDescent="0.2">
      <c r="A1103" s="16" t="s">
        <v>0</v>
      </c>
      <c r="B1103" s="16" t="s">
        <v>650</v>
      </c>
      <c r="C1103" s="17">
        <v>43146</v>
      </c>
      <c r="D1103" s="16">
        <v>15839</v>
      </c>
      <c r="E1103" s="16">
        <v>11895</v>
      </c>
      <c r="F1103" s="16">
        <v>898</v>
      </c>
      <c r="G1103" s="16">
        <v>841</v>
      </c>
      <c r="H1103" s="23">
        <v>0.24</v>
      </c>
      <c r="I1103" s="16">
        <v>198</v>
      </c>
    </row>
    <row r="1104" spans="1:9" ht="12.75" x14ac:dyDescent="0.2">
      <c r="A1104" s="16" t="s">
        <v>0</v>
      </c>
      <c r="B1104" s="16" t="s">
        <v>1184</v>
      </c>
      <c r="C1104" s="17">
        <v>43156</v>
      </c>
      <c r="D1104" s="16">
        <v>90524</v>
      </c>
      <c r="E1104" s="16">
        <v>41085</v>
      </c>
      <c r="F1104" s="16">
        <v>2428</v>
      </c>
      <c r="G1104" s="16">
        <v>1388</v>
      </c>
      <c r="H1104" s="23">
        <v>0.28999999999999998</v>
      </c>
      <c r="I1104" s="16">
        <v>396</v>
      </c>
    </row>
    <row r="1105" spans="1:9" ht="12.75" x14ac:dyDescent="0.2">
      <c r="A1105" s="16" t="s">
        <v>0</v>
      </c>
      <c r="B1105" s="16" t="s">
        <v>1182</v>
      </c>
      <c r="C1105" s="17">
        <v>43167</v>
      </c>
      <c r="D1105" s="16">
        <v>460107</v>
      </c>
      <c r="E1105" s="16">
        <v>184758</v>
      </c>
      <c r="F1105" s="16">
        <v>15135</v>
      </c>
      <c r="G1105" s="16">
        <v>13493</v>
      </c>
      <c r="H1105" s="23">
        <v>0.28999999999999998</v>
      </c>
      <c r="I1105" s="16">
        <v>3965.96</v>
      </c>
    </row>
    <row r="1106" spans="1:9" ht="12.75" x14ac:dyDescent="0.2">
      <c r="A1106" s="16" t="s">
        <v>0</v>
      </c>
      <c r="B1106" s="16" t="s">
        <v>578</v>
      </c>
      <c r="C1106" s="17">
        <v>43170</v>
      </c>
      <c r="D1106" s="16">
        <v>5242</v>
      </c>
      <c r="E1106" s="16">
        <v>5109</v>
      </c>
      <c r="F1106" s="16">
        <v>173</v>
      </c>
      <c r="G1106" s="16">
        <v>1846</v>
      </c>
      <c r="H1106" s="23">
        <v>0.01</v>
      </c>
      <c r="I1106" s="16">
        <v>24.89</v>
      </c>
    </row>
    <row r="1107" spans="1:9" ht="12.75" x14ac:dyDescent="0.2">
      <c r="A1107" s="16" t="s">
        <v>0</v>
      </c>
      <c r="B1107" s="16" t="s">
        <v>739</v>
      </c>
      <c r="C1107" s="17">
        <v>43172</v>
      </c>
      <c r="D1107" s="16">
        <v>8203</v>
      </c>
      <c r="E1107" s="16">
        <v>5606</v>
      </c>
      <c r="F1107" s="16">
        <v>222</v>
      </c>
      <c r="G1107" s="16">
        <v>91</v>
      </c>
      <c r="H1107" s="23">
        <v>2.41</v>
      </c>
      <c r="I1107" s="16">
        <v>219.59</v>
      </c>
    </row>
    <row r="1108" spans="1:9" ht="12.75" x14ac:dyDescent="0.2">
      <c r="A1108" s="16" t="s">
        <v>0</v>
      </c>
      <c r="B1108" s="16" t="s">
        <v>1175</v>
      </c>
      <c r="C1108" s="17">
        <v>43180</v>
      </c>
      <c r="D1108" s="16">
        <v>623957</v>
      </c>
      <c r="E1108" s="16">
        <v>292654</v>
      </c>
      <c r="F1108" s="16">
        <v>10465</v>
      </c>
      <c r="G1108" s="16">
        <v>33910</v>
      </c>
      <c r="H1108" s="23">
        <v>0.12</v>
      </c>
      <c r="I1108" s="16">
        <v>3985</v>
      </c>
    </row>
    <row r="1109" spans="1:9" ht="12.75" x14ac:dyDescent="0.2">
      <c r="A1109" s="16" t="s">
        <v>0</v>
      </c>
      <c r="B1109" s="16" t="s">
        <v>612</v>
      </c>
      <c r="C1109" s="17">
        <v>43182</v>
      </c>
      <c r="D1109" s="16">
        <v>97958</v>
      </c>
      <c r="E1109" s="16">
        <v>55849</v>
      </c>
      <c r="F1109" s="16">
        <v>1879</v>
      </c>
      <c r="G1109" s="16">
        <v>36039</v>
      </c>
      <c r="H1109" s="23">
        <v>0.03</v>
      </c>
      <c r="I1109" s="16">
        <v>991</v>
      </c>
    </row>
    <row r="1110" spans="1:9" ht="12.75" x14ac:dyDescent="0.2">
      <c r="A1110" s="16" t="s">
        <v>0</v>
      </c>
      <c r="B1110" s="16" t="s">
        <v>1176</v>
      </c>
      <c r="C1110" s="17">
        <v>43183</v>
      </c>
      <c r="D1110" s="16">
        <v>450102</v>
      </c>
      <c r="E1110" s="16">
        <v>147794</v>
      </c>
      <c r="F1110" s="16">
        <v>7459</v>
      </c>
      <c r="G1110" s="16">
        <v>5612</v>
      </c>
      <c r="H1110" s="23">
        <v>0.53</v>
      </c>
      <c r="I1110" s="16">
        <v>2987</v>
      </c>
    </row>
    <row r="1111" spans="1:9" ht="12.75" x14ac:dyDescent="0.2">
      <c r="A1111" s="16" t="s">
        <v>0</v>
      </c>
      <c r="B1111" s="16" t="s">
        <v>651</v>
      </c>
      <c r="C1111" s="17">
        <v>43189</v>
      </c>
      <c r="D1111" s="16">
        <v>58489</v>
      </c>
      <c r="E1111" s="16">
        <v>28255</v>
      </c>
      <c r="F1111" s="16">
        <v>3874</v>
      </c>
      <c r="G1111" s="16">
        <v>3431</v>
      </c>
      <c r="H1111" s="23">
        <v>0.19</v>
      </c>
      <c r="I1111" s="16">
        <v>642.59</v>
      </c>
    </row>
    <row r="1112" spans="1:9" ht="12.75" x14ac:dyDescent="0.2">
      <c r="A1112" s="16" t="s">
        <v>0</v>
      </c>
      <c r="B1112" s="16" t="s">
        <v>740</v>
      </c>
      <c r="C1112" s="17">
        <v>43192</v>
      </c>
      <c r="D1112" s="16">
        <v>191964</v>
      </c>
      <c r="E1112" s="16">
        <v>60557</v>
      </c>
      <c r="F1112" s="16">
        <v>3505</v>
      </c>
      <c r="G1112" s="16">
        <v>1922</v>
      </c>
      <c r="H1112" s="23">
        <v>0.65</v>
      </c>
      <c r="I1112" s="16">
        <v>1250</v>
      </c>
    </row>
    <row r="1113" spans="1:9" ht="12.75" x14ac:dyDescent="0.2">
      <c r="A1113" s="16" t="s">
        <v>0</v>
      </c>
      <c r="B1113" s="16" t="s">
        <v>552</v>
      </c>
      <c r="C1113" s="17">
        <v>43195</v>
      </c>
      <c r="D1113" s="16">
        <v>79874</v>
      </c>
      <c r="E1113" s="16">
        <v>31816</v>
      </c>
      <c r="F1113" s="16">
        <v>3676</v>
      </c>
      <c r="G1113" s="16">
        <v>2938</v>
      </c>
      <c r="H1113" s="23">
        <v>0.1</v>
      </c>
      <c r="I1113" s="16">
        <v>299.99</v>
      </c>
    </row>
    <row r="1114" spans="1:9" ht="12.75" x14ac:dyDescent="0.2">
      <c r="A1114" s="16" t="s">
        <v>0</v>
      </c>
      <c r="B1114" s="16" t="s">
        <v>551</v>
      </c>
      <c r="C1114" s="17">
        <v>43197</v>
      </c>
      <c r="D1114" s="16">
        <v>63451</v>
      </c>
      <c r="E1114" s="16">
        <v>26704</v>
      </c>
      <c r="F1114" s="16">
        <v>1083</v>
      </c>
      <c r="G1114" s="16">
        <v>21889</v>
      </c>
      <c r="H1114" s="23">
        <v>0.03</v>
      </c>
      <c r="I1114" s="16">
        <v>574.98</v>
      </c>
    </row>
    <row r="1115" spans="1:9" ht="12.75" x14ac:dyDescent="0.2">
      <c r="A1115" s="16" t="s">
        <v>0</v>
      </c>
      <c r="B1115" s="16" t="s">
        <v>1208</v>
      </c>
      <c r="C1115" s="17">
        <v>43197</v>
      </c>
      <c r="D1115" s="16">
        <v>239506</v>
      </c>
      <c r="E1115" s="16">
        <v>191007</v>
      </c>
      <c r="F1115" s="16">
        <v>6420</v>
      </c>
      <c r="G1115" s="16">
        <v>91782</v>
      </c>
      <c r="H1115" s="23">
        <v>0</v>
      </c>
      <c r="I1115" s="16">
        <v>249.99</v>
      </c>
    </row>
    <row r="1116" spans="1:9" ht="12.75" x14ac:dyDescent="0.2">
      <c r="A1116" s="16" t="s">
        <v>0</v>
      </c>
      <c r="B1116" s="16" t="s">
        <v>1163</v>
      </c>
      <c r="C1116" s="17">
        <v>43198</v>
      </c>
      <c r="D1116" s="16">
        <v>1863592</v>
      </c>
      <c r="E1116" s="16">
        <v>318199</v>
      </c>
      <c r="F1116" s="16">
        <v>13073</v>
      </c>
      <c r="G1116" s="16">
        <v>11223</v>
      </c>
      <c r="H1116" s="23">
        <v>0.64</v>
      </c>
      <c r="I1116" s="16">
        <v>7172.92</v>
      </c>
    </row>
    <row r="1117" spans="1:9" ht="12.75" x14ac:dyDescent="0.2">
      <c r="A1117" s="16" t="s">
        <v>0</v>
      </c>
      <c r="B1117" s="16" t="s">
        <v>1179</v>
      </c>
      <c r="C1117" s="17">
        <v>43209</v>
      </c>
      <c r="D1117" s="16">
        <v>339516</v>
      </c>
      <c r="E1117" s="16">
        <v>100894</v>
      </c>
      <c r="F1117" s="16">
        <v>14291</v>
      </c>
      <c r="G1117" s="16">
        <v>8672</v>
      </c>
      <c r="H1117" s="23">
        <v>0.23</v>
      </c>
      <c r="I1117" s="16">
        <v>1992</v>
      </c>
    </row>
    <row r="1118" spans="1:9" ht="12.75" x14ac:dyDescent="0.2">
      <c r="A1118" s="16" t="s">
        <v>0</v>
      </c>
      <c r="B1118" s="16" t="s">
        <v>1178</v>
      </c>
      <c r="C1118" s="17">
        <v>43209</v>
      </c>
      <c r="D1118" s="16">
        <v>1607569</v>
      </c>
      <c r="E1118" s="16">
        <v>555380</v>
      </c>
      <c r="F1118" s="16">
        <v>24877</v>
      </c>
      <c r="G1118" s="16">
        <v>21232</v>
      </c>
      <c r="H1118" s="23">
        <v>0.38</v>
      </c>
      <c r="I1118" s="16">
        <v>7968</v>
      </c>
    </row>
    <row r="1119" spans="1:9" ht="12.75" x14ac:dyDescent="0.2">
      <c r="A1119" s="16" t="s">
        <v>0</v>
      </c>
      <c r="B1119" s="16" t="s">
        <v>554</v>
      </c>
      <c r="C1119" s="17">
        <v>43210</v>
      </c>
      <c r="D1119" s="16">
        <v>109955</v>
      </c>
      <c r="E1119" s="16">
        <v>107039</v>
      </c>
      <c r="F1119" s="16">
        <v>13392</v>
      </c>
      <c r="G1119" s="16">
        <v>45084</v>
      </c>
      <c r="H1119" s="23">
        <v>0.01</v>
      </c>
      <c r="I1119" s="16">
        <v>312.5</v>
      </c>
    </row>
    <row r="1120" spans="1:9" ht="12.75" x14ac:dyDescent="0.2">
      <c r="A1120" s="16" t="s">
        <v>0</v>
      </c>
      <c r="B1120" s="16" t="s">
        <v>553</v>
      </c>
      <c r="C1120" s="17">
        <v>43210</v>
      </c>
      <c r="D1120" s="16">
        <v>155610</v>
      </c>
      <c r="E1120" s="16">
        <v>139521</v>
      </c>
      <c r="F1120" s="16">
        <v>20087</v>
      </c>
      <c r="G1120" s="16">
        <v>68008</v>
      </c>
      <c r="H1120" s="23">
        <v>0</v>
      </c>
      <c r="I1120" s="16">
        <v>312.5</v>
      </c>
    </row>
    <row r="1121" spans="1:9" ht="12.75" x14ac:dyDescent="0.2">
      <c r="A1121" s="16" t="s">
        <v>0</v>
      </c>
      <c r="B1121" s="16" t="s">
        <v>555</v>
      </c>
      <c r="C1121" s="17">
        <v>43215</v>
      </c>
      <c r="D1121" s="16">
        <v>695357</v>
      </c>
      <c r="E1121" s="16">
        <v>267835</v>
      </c>
      <c r="F1121" s="16">
        <v>24420</v>
      </c>
      <c r="G1121" s="16">
        <v>278634</v>
      </c>
      <c r="H1121" s="23">
        <v>0.01</v>
      </c>
      <c r="I1121" s="16">
        <v>2000</v>
      </c>
    </row>
    <row r="1122" spans="1:9" ht="12.75" x14ac:dyDescent="0.2">
      <c r="A1122" s="16" t="s">
        <v>0</v>
      </c>
      <c r="B1122" s="16" t="s">
        <v>1180</v>
      </c>
      <c r="C1122" s="17">
        <v>43217</v>
      </c>
      <c r="D1122" s="16">
        <v>399991</v>
      </c>
      <c r="E1122" s="16">
        <v>144509</v>
      </c>
      <c r="F1122" s="16">
        <v>9944</v>
      </c>
      <c r="G1122" s="16">
        <v>8351</v>
      </c>
      <c r="H1122" s="23">
        <v>0.32</v>
      </c>
      <c r="I1122" s="16">
        <v>2677</v>
      </c>
    </row>
    <row r="1123" spans="1:9" ht="12.75" x14ac:dyDescent="0.2">
      <c r="A1123" s="16" t="s">
        <v>0</v>
      </c>
      <c r="B1123" s="16" t="s">
        <v>556</v>
      </c>
      <c r="C1123" s="17">
        <v>43220</v>
      </c>
      <c r="D1123" s="16">
        <v>298518</v>
      </c>
      <c r="E1123" s="16">
        <v>156028</v>
      </c>
      <c r="F1123" s="16">
        <v>751</v>
      </c>
      <c r="G1123" s="16">
        <v>236988</v>
      </c>
      <c r="H1123" s="23">
        <v>0.02</v>
      </c>
      <c r="I1123" s="16">
        <v>4500</v>
      </c>
    </row>
    <row r="1124" spans="1:9" ht="12.75" x14ac:dyDescent="0.2">
      <c r="A1124" s="16" t="s">
        <v>0</v>
      </c>
      <c r="B1124" s="16" t="s">
        <v>557</v>
      </c>
      <c r="C1124" s="17">
        <v>43221</v>
      </c>
      <c r="D1124" s="16">
        <v>404283</v>
      </c>
      <c r="E1124" s="16">
        <v>243902</v>
      </c>
      <c r="F1124" s="16">
        <v>3311</v>
      </c>
      <c r="G1124" s="16">
        <v>238196</v>
      </c>
      <c r="H1124" s="23">
        <v>0.02</v>
      </c>
      <c r="I1124" s="16">
        <v>4500</v>
      </c>
    </row>
    <row r="1125" spans="1:9" ht="12.75" x14ac:dyDescent="0.2">
      <c r="A1125" s="16" t="s">
        <v>0</v>
      </c>
      <c r="B1125" s="16" t="s">
        <v>558</v>
      </c>
      <c r="C1125" s="17">
        <v>43222</v>
      </c>
      <c r="D1125" s="16">
        <v>473914</v>
      </c>
      <c r="E1125" s="16">
        <v>275388</v>
      </c>
      <c r="F1125" s="16">
        <v>4927</v>
      </c>
      <c r="G1125" s="16">
        <v>249316</v>
      </c>
      <c r="H1125" s="23">
        <v>0.02</v>
      </c>
      <c r="I1125" s="16">
        <v>4500</v>
      </c>
    </row>
    <row r="1126" spans="1:9" ht="12.75" x14ac:dyDescent="0.2">
      <c r="A1126" s="16" t="s">
        <v>0</v>
      </c>
      <c r="B1126" s="16" t="s">
        <v>653</v>
      </c>
      <c r="C1126" s="17">
        <v>43224</v>
      </c>
      <c r="D1126" s="16">
        <v>30195</v>
      </c>
      <c r="E1126" s="16">
        <v>23096</v>
      </c>
      <c r="F1126" s="16">
        <v>1279</v>
      </c>
      <c r="G1126" s="16">
        <v>944</v>
      </c>
      <c r="H1126" s="23">
        <v>0.26</v>
      </c>
      <c r="I1126" s="16">
        <v>250</v>
      </c>
    </row>
    <row r="1127" spans="1:9" ht="12.75" x14ac:dyDescent="0.2">
      <c r="A1127" s="16" t="s">
        <v>0</v>
      </c>
      <c r="B1127" s="16" t="s">
        <v>1177</v>
      </c>
      <c r="C1127" s="17">
        <v>43231</v>
      </c>
      <c r="D1127" s="16">
        <v>2566471</v>
      </c>
      <c r="E1127" s="16">
        <v>1223426</v>
      </c>
      <c r="F1127" s="16">
        <v>146966</v>
      </c>
      <c r="G1127" s="16">
        <v>743227</v>
      </c>
      <c r="H1127" s="23">
        <v>0.01</v>
      </c>
      <c r="I1127" s="16">
        <v>5974.11</v>
      </c>
    </row>
    <row r="1128" spans="1:9" ht="12.75" x14ac:dyDescent="0.2">
      <c r="A1128" s="16" t="s">
        <v>0</v>
      </c>
      <c r="B1128" s="16" t="s">
        <v>137</v>
      </c>
      <c r="C1128" s="17">
        <v>43233</v>
      </c>
      <c r="D1128" s="16">
        <v>8965</v>
      </c>
      <c r="E1128" s="16">
        <v>5926</v>
      </c>
      <c r="F1128" s="16">
        <v>373</v>
      </c>
      <c r="G1128" s="16">
        <v>297</v>
      </c>
      <c r="H1128" s="23">
        <v>0.33</v>
      </c>
      <c r="I1128" s="16">
        <v>98.92</v>
      </c>
    </row>
    <row r="1129" spans="1:9" ht="12.75" x14ac:dyDescent="0.2">
      <c r="A1129" s="16" t="s">
        <v>0</v>
      </c>
      <c r="B1129" s="16" t="s">
        <v>1181</v>
      </c>
      <c r="C1129" s="17">
        <v>43236</v>
      </c>
      <c r="D1129" s="16">
        <v>143541</v>
      </c>
      <c r="E1129" s="16">
        <v>112384</v>
      </c>
      <c r="F1129" s="16">
        <v>1399</v>
      </c>
      <c r="G1129" s="16">
        <v>57125</v>
      </c>
      <c r="H1129" s="23">
        <v>0.02</v>
      </c>
      <c r="I1129" s="16">
        <v>1203.76</v>
      </c>
    </row>
    <row r="1130" spans="1:9" ht="12.75" x14ac:dyDescent="0.2">
      <c r="A1130" s="16" t="s">
        <v>0</v>
      </c>
      <c r="B1130" s="16" t="s">
        <v>141</v>
      </c>
      <c r="C1130" s="17">
        <v>43238</v>
      </c>
      <c r="D1130" s="16">
        <v>49339</v>
      </c>
      <c r="E1130" s="16">
        <v>31974</v>
      </c>
      <c r="F1130" s="16">
        <v>921</v>
      </c>
      <c r="G1130" s="16">
        <v>826</v>
      </c>
      <c r="H1130" s="23">
        <v>0.36</v>
      </c>
      <c r="I1130" s="16">
        <v>297</v>
      </c>
    </row>
    <row r="1131" spans="1:9" ht="12.75" x14ac:dyDescent="0.2">
      <c r="A1131" s="16" t="s">
        <v>0</v>
      </c>
      <c r="B1131" s="16" t="s">
        <v>1166</v>
      </c>
      <c r="C1131" s="17">
        <v>43239</v>
      </c>
      <c r="D1131" s="16">
        <v>102729</v>
      </c>
      <c r="E1131" s="16">
        <v>77865</v>
      </c>
      <c r="F1131" s="16">
        <v>4694</v>
      </c>
      <c r="G1131" s="16">
        <v>43448</v>
      </c>
      <c r="H1131" s="23">
        <v>0.01</v>
      </c>
      <c r="I1131" s="16">
        <v>300</v>
      </c>
    </row>
    <row r="1132" spans="1:9" ht="12.75" x14ac:dyDescent="0.2">
      <c r="A1132" s="16" t="s">
        <v>0</v>
      </c>
      <c r="B1132" s="16" t="s">
        <v>1172</v>
      </c>
      <c r="C1132" s="17">
        <v>43239</v>
      </c>
      <c r="D1132" s="16">
        <v>100400</v>
      </c>
      <c r="E1132" s="16">
        <v>84818</v>
      </c>
      <c r="F1132" s="16">
        <v>1496</v>
      </c>
      <c r="G1132" s="16">
        <v>75180</v>
      </c>
      <c r="H1132" s="23">
        <v>0.04</v>
      </c>
      <c r="I1132" s="16">
        <v>2699.98</v>
      </c>
    </row>
    <row r="1133" spans="1:9" ht="12.75" x14ac:dyDescent="0.2">
      <c r="A1133" s="16" t="s">
        <v>0</v>
      </c>
      <c r="B1133" s="16" t="s">
        <v>1173</v>
      </c>
      <c r="C1133" s="17">
        <v>43239</v>
      </c>
      <c r="D1133" s="16">
        <v>438897</v>
      </c>
      <c r="E1133" s="16">
        <v>248993</v>
      </c>
      <c r="F1133" s="16">
        <v>16930</v>
      </c>
      <c r="G1133" s="16">
        <v>151513</v>
      </c>
      <c r="H1133" s="23">
        <v>0.04</v>
      </c>
      <c r="I1133" s="16">
        <v>5600</v>
      </c>
    </row>
    <row r="1134" spans="1:9" ht="12.75" x14ac:dyDescent="0.2">
      <c r="A1134" s="16" t="s">
        <v>0</v>
      </c>
      <c r="B1134" s="16" t="s">
        <v>1171</v>
      </c>
      <c r="C1134" s="17">
        <v>43239</v>
      </c>
      <c r="D1134" s="16">
        <v>545846</v>
      </c>
      <c r="E1134" s="16">
        <v>267506</v>
      </c>
      <c r="F1134" s="16">
        <v>45559</v>
      </c>
      <c r="G1134" s="16">
        <v>167247</v>
      </c>
      <c r="H1134" s="23">
        <v>0.04</v>
      </c>
      <c r="I1134" s="16">
        <v>6249.98</v>
      </c>
    </row>
    <row r="1135" spans="1:9" ht="12.75" x14ac:dyDescent="0.2">
      <c r="A1135" s="16" t="s">
        <v>0</v>
      </c>
      <c r="B1135" s="16" t="s">
        <v>1167</v>
      </c>
      <c r="C1135" s="17">
        <v>43239</v>
      </c>
      <c r="D1135" s="16">
        <v>500003</v>
      </c>
      <c r="E1135" s="16">
        <v>288660</v>
      </c>
      <c r="F1135" s="16">
        <v>45506</v>
      </c>
      <c r="G1135" s="16">
        <v>131417</v>
      </c>
      <c r="H1135" s="23">
        <v>0.01</v>
      </c>
      <c r="I1135" s="16">
        <v>1400</v>
      </c>
    </row>
    <row r="1136" spans="1:9" ht="12.75" x14ac:dyDescent="0.2">
      <c r="A1136" s="16" t="s">
        <v>0</v>
      </c>
      <c r="B1136" s="16" t="s">
        <v>1170</v>
      </c>
      <c r="C1136" s="17">
        <v>43240</v>
      </c>
      <c r="D1136" s="16">
        <v>255733</v>
      </c>
      <c r="E1136" s="16">
        <v>154192</v>
      </c>
      <c r="F1136" s="16">
        <v>12489</v>
      </c>
      <c r="G1136" s="16">
        <v>107469</v>
      </c>
      <c r="H1136" s="23">
        <v>0.02</v>
      </c>
      <c r="I1136" s="16">
        <v>2499.9899999999998</v>
      </c>
    </row>
    <row r="1137" spans="1:9" ht="12.75" x14ac:dyDescent="0.2">
      <c r="A1137" s="16" t="s">
        <v>0</v>
      </c>
      <c r="B1137" s="16" t="s">
        <v>1169</v>
      </c>
      <c r="C1137" s="17">
        <v>43241</v>
      </c>
      <c r="D1137" s="16">
        <v>251709</v>
      </c>
      <c r="E1137" s="16">
        <v>123867</v>
      </c>
      <c r="F1137" s="16">
        <v>6426</v>
      </c>
      <c r="G1137" s="16">
        <v>101095</v>
      </c>
      <c r="H1137" s="23">
        <v>0.02</v>
      </c>
      <c r="I1137" s="16">
        <v>2000</v>
      </c>
    </row>
    <row r="1138" spans="1:9" ht="12.75" x14ac:dyDescent="0.2">
      <c r="A1138" s="16" t="s">
        <v>0</v>
      </c>
      <c r="B1138" s="16" t="s">
        <v>1174</v>
      </c>
      <c r="C1138" s="17">
        <v>43242</v>
      </c>
      <c r="D1138" s="16">
        <v>437046</v>
      </c>
      <c r="E1138" s="16">
        <v>285696</v>
      </c>
      <c r="F1138" s="16">
        <v>3857</v>
      </c>
      <c r="G1138" s="16">
        <v>271718</v>
      </c>
      <c r="H1138" s="23">
        <v>0.02</v>
      </c>
      <c r="I1138" s="16">
        <v>6249.98</v>
      </c>
    </row>
    <row r="1139" spans="1:9" ht="12.75" x14ac:dyDescent="0.2">
      <c r="A1139" s="16" t="s">
        <v>0</v>
      </c>
      <c r="B1139" s="16" t="s">
        <v>1183</v>
      </c>
      <c r="C1139" s="17">
        <v>43245</v>
      </c>
      <c r="D1139" s="16">
        <v>21538</v>
      </c>
      <c r="E1139" s="16">
        <v>11060</v>
      </c>
      <c r="F1139" s="16">
        <v>359</v>
      </c>
      <c r="G1139" s="16">
        <v>273</v>
      </c>
      <c r="H1139" s="23">
        <v>0.36</v>
      </c>
      <c r="I1139" s="16">
        <v>99</v>
      </c>
    </row>
    <row r="1140" spans="1:9" ht="12.75" x14ac:dyDescent="0.2">
      <c r="A1140" s="16" t="s">
        <v>0</v>
      </c>
      <c r="B1140" s="16" t="s">
        <v>1168</v>
      </c>
      <c r="C1140" s="17">
        <v>43245</v>
      </c>
      <c r="D1140" s="16">
        <v>474796</v>
      </c>
      <c r="E1140" s="16">
        <v>170626</v>
      </c>
      <c r="F1140" s="16">
        <v>11463</v>
      </c>
      <c r="G1140" s="16">
        <v>195270</v>
      </c>
      <c r="H1140" s="23">
        <v>0.03</v>
      </c>
      <c r="I1140" s="16">
        <v>5600</v>
      </c>
    </row>
    <row r="1141" spans="1:9" ht="12.75" x14ac:dyDescent="0.2">
      <c r="A1141" s="16" t="s">
        <v>0</v>
      </c>
      <c r="B1141" s="16" t="s">
        <v>1165</v>
      </c>
      <c r="C1141" s="17">
        <v>43245</v>
      </c>
      <c r="D1141" s="16">
        <v>507210</v>
      </c>
      <c r="E1141" s="16">
        <v>204365</v>
      </c>
      <c r="F1141" s="16">
        <v>17015</v>
      </c>
      <c r="G1141" s="16">
        <v>143610</v>
      </c>
      <c r="H1141" s="23">
        <v>0.01</v>
      </c>
      <c r="I1141" s="16">
        <v>1400</v>
      </c>
    </row>
    <row r="1142" spans="1:9" ht="12.75" x14ac:dyDescent="0.2">
      <c r="A1142" s="16" t="s">
        <v>0</v>
      </c>
      <c r="B1142" s="16" t="s">
        <v>1164</v>
      </c>
      <c r="C1142" s="17">
        <v>43258</v>
      </c>
      <c r="D1142" s="16">
        <v>1285233</v>
      </c>
      <c r="E1142" s="16">
        <v>104896</v>
      </c>
      <c r="F1142" s="16">
        <v>10476</v>
      </c>
      <c r="G1142" s="16">
        <v>8046</v>
      </c>
      <c r="H1142" s="23">
        <v>0.74</v>
      </c>
      <c r="I1142" s="16">
        <v>5974.98</v>
      </c>
    </row>
    <row r="1143" spans="1:9" ht="12.75" x14ac:dyDescent="0.2">
      <c r="A1143" s="16" t="s">
        <v>0</v>
      </c>
      <c r="B1143" s="16" t="s">
        <v>139</v>
      </c>
      <c r="C1143" s="17">
        <v>43276</v>
      </c>
      <c r="D1143" s="16">
        <v>9068</v>
      </c>
      <c r="E1143" s="16">
        <v>5518</v>
      </c>
      <c r="F1143" s="16">
        <v>389</v>
      </c>
      <c r="G1143" s="16">
        <v>410</v>
      </c>
      <c r="H1143" s="23">
        <v>0.17</v>
      </c>
      <c r="I1143" s="16">
        <v>69.239999999999995</v>
      </c>
    </row>
    <row r="1144" spans="1:9" ht="12.75" x14ac:dyDescent="0.2">
      <c r="A1144" s="16" t="s">
        <v>1361</v>
      </c>
      <c r="B1144" s="16" t="s">
        <v>114</v>
      </c>
      <c r="C1144" s="17">
        <v>42974</v>
      </c>
      <c r="D1144" s="16">
        <v>43732</v>
      </c>
      <c r="E1144" s="16">
        <v>15579</v>
      </c>
      <c r="F1144" s="16">
        <v>705</v>
      </c>
      <c r="G1144" s="16">
        <v>9761</v>
      </c>
      <c r="H1144" s="23">
        <v>0.01</v>
      </c>
      <c r="I1144" s="16">
        <v>83.52</v>
      </c>
    </row>
    <row r="1145" spans="1:9" ht="12.75" x14ac:dyDescent="0.2">
      <c r="A1145" s="16" t="s">
        <v>1361</v>
      </c>
      <c r="B1145" s="16" t="s">
        <v>526</v>
      </c>
      <c r="C1145" s="17">
        <v>42736</v>
      </c>
      <c r="D1145" s="16">
        <v>22247</v>
      </c>
      <c r="E1145" s="16">
        <v>20836</v>
      </c>
      <c r="F1145" s="16">
        <v>319</v>
      </c>
      <c r="G1145" s="16">
        <v>2405</v>
      </c>
      <c r="H1145" s="23">
        <v>0.04</v>
      </c>
      <c r="I1145" s="16">
        <v>85.95</v>
      </c>
    </row>
    <row r="1146" spans="1:9" ht="12.75" x14ac:dyDescent="0.2">
      <c r="A1146" s="16" t="s">
        <v>1361</v>
      </c>
      <c r="B1146" s="16" t="s">
        <v>532</v>
      </c>
      <c r="C1146" s="17">
        <v>42748</v>
      </c>
      <c r="D1146" s="16">
        <v>28713</v>
      </c>
      <c r="E1146" s="16">
        <v>26898</v>
      </c>
      <c r="F1146" s="16">
        <v>1119</v>
      </c>
      <c r="G1146" s="16">
        <v>741</v>
      </c>
      <c r="H1146" s="23">
        <v>0.16</v>
      </c>
      <c r="I1146" s="16">
        <v>118.9</v>
      </c>
    </row>
    <row r="1147" spans="1:9" ht="12.75" x14ac:dyDescent="0.2">
      <c r="A1147" s="16" t="s">
        <v>1361</v>
      </c>
      <c r="B1147" s="16" t="s">
        <v>534</v>
      </c>
      <c r="C1147" s="17">
        <v>42751</v>
      </c>
      <c r="D1147" s="16">
        <v>32828</v>
      </c>
      <c r="E1147" s="16">
        <v>28856</v>
      </c>
      <c r="F1147" s="16">
        <v>1547</v>
      </c>
      <c r="G1147" s="16">
        <v>830</v>
      </c>
      <c r="H1147" s="23">
        <v>0.12</v>
      </c>
      <c r="I1147" s="16">
        <v>99.5</v>
      </c>
    </row>
    <row r="1148" spans="1:9" ht="12.75" x14ac:dyDescent="0.2">
      <c r="A1148" s="16" t="s">
        <v>1361</v>
      </c>
      <c r="B1148" s="16" t="s">
        <v>535</v>
      </c>
      <c r="C1148" s="17">
        <v>42774</v>
      </c>
      <c r="D1148" s="16">
        <v>13267</v>
      </c>
      <c r="E1148" s="16">
        <v>12490</v>
      </c>
      <c r="F1148" s="16">
        <v>601</v>
      </c>
      <c r="G1148" s="16">
        <v>500</v>
      </c>
      <c r="H1148" s="23">
        <v>0.2</v>
      </c>
      <c r="I1148" s="16">
        <v>99.5</v>
      </c>
    </row>
    <row r="1149" spans="1:9" ht="12.75" x14ac:dyDescent="0.2">
      <c r="A1149" s="16" t="s">
        <v>1361</v>
      </c>
      <c r="B1149" s="16" t="s">
        <v>536</v>
      </c>
      <c r="C1149" s="17">
        <v>42790</v>
      </c>
      <c r="D1149" s="16">
        <v>106378</v>
      </c>
      <c r="E1149" s="16">
        <v>96808</v>
      </c>
      <c r="F1149" s="16">
        <v>2079</v>
      </c>
      <c r="G1149" s="16">
        <v>23901</v>
      </c>
      <c r="H1149" s="23">
        <v>0.01</v>
      </c>
      <c r="I1149" s="16">
        <v>199.25</v>
      </c>
    </row>
    <row r="1150" spans="1:9" ht="12.75" x14ac:dyDescent="0.2">
      <c r="A1150" s="16" t="s">
        <v>1361</v>
      </c>
      <c r="B1150" s="16" t="s">
        <v>527</v>
      </c>
      <c r="C1150" s="17">
        <v>42806</v>
      </c>
      <c r="D1150" s="16">
        <v>519700</v>
      </c>
      <c r="E1150" s="16">
        <v>187135</v>
      </c>
      <c r="F1150" s="16">
        <v>10155</v>
      </c>
      <c r="G1150" s="16">
        <v>9196</v>
      </c>
      <c r="H1150" s="23">
        <v>0.28000000000000003</v>
      </c>
      <c r="I1150" s="16">
        <v>2532.1</v>
      </c>
    </row>
    <row r="1151" spans="1:9" ht="12.75" x14ac:dyDescent="0.2">
      <c r="A1151" s="16" t="s">
        <v>1361</v>
      </c>
      <c r="B1151" s="16" t="s">
        <v>538</v>
      </c>
      <c r="C1151" s="17">
        <v>42842</v>
      </c>
      <c r="D1151" s="16">
        <v>1175696</v>
      </c>
      <c r="E1151" s="16">
        <v>192436</v>
      </c>
      <c r="F1151" s="16">
        <v>25218</v>
      </c>
      <c r="G1151" s="16">
        <v>22432</v>
      </c>
      <c r="H1151" s="23">
        <v>0.13</v>
      </c>
      <c r="I1151" s="16">
        <v>2974.89</v>
      </c>
    </row>
    <row r="1152" spans="1:9" ht="12.75" x14ac:dyDescent="0.2">
      <c r="A1152" s="16" t="s">
        <v>1361</v>
      </c>
      <c r="B1152" s="16" t="s">
        <v>982</v>
      </c>
      <c r="C1152" s="17">
        <v>42875</v>
      </c>
      <c r="D1152" s="16">
        <v>170766</v>
      </c>
      <c r="E1152" s="16">
        <v>64473</v>
      </c>
      <c r="F1152" s="16">
        <v>1741</v>
      </c>
      <c r="G1152" s="16">
        <v>1168</v>
      </c>
      <c r="H1152" s="23">
        <v>0.56999999999999995</v>
      </c>
      <c r="I1152" s="16">
        <v>664.23</v>
      </c>
    </row>
    <row r="1153" spans="1:9" ht="12.75" x14ac:dyDescent="0.2">
      <c r="A1153" s="16" t="s">
        <v>1361</v>
      </c>
      <c r="B1153" s="16" t="s">
        <v>984</v>
      </c>
      <c r="C1153" s="17">
        <v>42875</v>
      </c>
      <c r="D1153" s="16">
        <v>73320</v>
      </c>
      <c r="E1153" s="16">
        <v>68944</v>
      </c>
      <c r="F1153" s="16">
        <v>126</v>
      </c>
      <c r="G1153" s="16">
        <v>354</v>
      </c>
      <c r="H1153" s="23">
        <v>0.99</v>
      </c>
      <c r="I1153" s="16">
        <v>351.17</v>
      </c>
    </row>
    <row r="1154" spans="1:9" ht="12.75" x14ac:dyDescent="0.2">
      <c r="A1154" s="16" t="s">
        <v>1361</v>
      </c>
      <c r="B1154" s="16" t="s">
        <v>985</v>
      </c>
      <c r="C1154" s="17">
        <v>42875</v>
      </c>
      <c r="D1154" s="16">
        <v>158458</v>
      </c>
      <c r="E1154" s="16">
        <v>122023</v>
      </c>
      <c r="F1154" s="16">
        <v>485</v>
      </c>
      <c r="G1154" s="16">
        <v>2448</v>
      </c>
      <c r="H1154" s="23">
        <v>0.26</v>
      </c>
      <c r="I1154" s="16">
        <v>640.48</v>
      </c>
    </row>
    <row r="1155" spans="1:9" ht="12.75" x14ac:dyDescent="0.2">
      <c r="A1155" s="16" t="s">
        <v>1361</v>
      </c>
      <c r="B1155" s="16" t="s">
        <v>980</v>
      </c>
      <c r="C1155" s="17">
        <v>42896</v>
      </c>
      <c r="D1155" s="16">
        <v>693809</v>
      </c>
      <c r="E1155" s="16">
        <v>248378</v>
      </c>
      <c r="F1155" s="16">
        <v>29694</v>
      </c>
      <c r="G1155" s="16">
        <v>22370</v>
      </c>
      <c r="H1155" s="23">
        <v>0.13</v>
      </c>
      <c r="I1155" s="16">
        <v>2973.9</v>
      </c>
    </row>
    <row r="1156" spans="1:9" ht="12.75" x14ac:dyDescent="0.2">
      <c r="A1156" s="16" t="s">
        <v>1361</v>
      </c>
      <c r="B1156" s="16" t="s">
        <v>972</v>
      </c>
      <c r="C1156" s="17">
        <v>42917</v>
      </c>
      <c r="D1156" s="16">
        <v>50281</v>
      </c>
      <c r="E1156" s="16">
        <v>34063</v>
      </c>
      <c r="F1156" s="16">
        <v>2736</v>
      </c>
      <c r="G1156" s="16">
        <v>2368</v>
      </c>
      <c r="H1156" s="23">
        <v>0.21</v>
      </c>
      <c r="I1156" s="16">
        <v>495</v>
      </c>
    </row>
    <row r="1157" spans="1:9" ht="12.75" x14ac:dyDescent="0.2">
      <c r="A1157" s="16" t="s">
        <v>1361</v>
      </c>
      <c r="B1157" s="16" t="s">
        <v>973</v>
      </c>
      <c r="C1157" s="17">
        <v>42918</v>
      </c>
      <c r="D1157" s="16">
        <v>111489</v>
      </c>
      <c r="E1157" s="16">
        <v>64257</v>
      </c>
      <c r="F1157" s="16">
        <v>4046</v>
      </c>
      <c r="G1157" s="16">
        <v>2810</v>
      </c>
      <c r="H1157" s="23">
        <v>0.28000000000000003</v>
      </c>
      <c r="I1157" s="16">
        <v>790</v>
      </c>
    </row>
    <row r="1158" spans="1:9" ht="12.75" x14ac:dyDescent="0.2">
      <c r="A1158" s="16" t="s">
        <v>1361</v>
      </c>
      <c r="B1158" s="16" t="s">
        <v>983</v>
      </c>
      <c r="C1158" s="17">
        <v>42927</v>
      </c>
      <c r="D1158" s="16">
        <v>605116</v>
      </c>
      <c r="E1158" s="16">
        <v>185967</v>
      </c>
      <c r="F1158" s="16">
        <v>10595</v>
      </c>
      <c r="G1158" s="16">
        <v>9808</v>
      </c>
      <c r="H1158" s="23">
        <v>0.34</v>
      </c>
      <c r="I1158" s="16">
        <v>3317.95</v>
      </c>
    </row>
    <row r="1159" spans="1:9" ht="12.75" x14ac:dyDescent="0.2">
      <c r="A1159" s="16" t="s">
        <v>1361</v>
      </c>
      <c r="B1159" s="16" t="s">
        <v>974</v>
      </c>
      <c r="C1159" s="17">
        <v>42929</v>
      </c>
      <c r="D1159" s="16">
        <v>23378</v>
      </c>
      <c r="E1159" s="16">
        <v>14011</v>
      </c>
      <c r="F1159" s="16">
        <v>707</v>
      </c>
      <c r="G1159" s="16">
        <v>529</v>
      </c>
      <c r="H1159" s="23">
        <v>0.71</v>
      </c>
      <c r="I1159" s="16">
        <v>375</v>
      </c>
    </row>
    <row r="1160" spans="1:9" ht="12.75" x14ac:dyDescent="0.2">
      <c r="A1160" s="16" t="s">
        <v>1361</v>
      </c>
      <c r="B1160" s="16" t="s">
        <v>987</v>
      </c>
      <c r="C1160" s="17">
        <v>42932</v>
      </c>
      <c r="D1160" s="16">
        <v>267513</v>
      </c>
      <c r="E1160" s="16">
        <v>86342</v>
      </c>
      <c r="F1160" s="16">
        <v>7118</v>
      </c>
      <c r="G1160" s="16">
        <v>5655</v>
      </c>
      <c r="H1160" s="23">
        <v>0.33</v>
      </c>
      <c r="I1160" s="16">
        <v>1849.05</v>
      </c>
    </row>
    <row r="1161" spans="1:9" ht="12.75" x14ac:dyDescent="0.2">
      <c r="A1161" s="16" t="s">
        <v>1361</v>
      </c>
      <c r="B1161" s="16" t="s">
        <v>978</v>
      </c>
      <c r="C1161" s="17">
        <v>42932</v>
      </c>
      <c r="D1161" s="16">
        <v>335013</v>
      </c>
      <c r="E1161" s="16">
        <v>114776</v>
      </c>
      <c r="F1161" s="16">
        <v>8593</v>
      </c>
      <c r="G1161" s="16">
        <v>6199</v>
      </c>
      <c r="H1161" s="23">
        <v>0.32</v>
      </c>
      <c r="I1161" s="16">
        <v>1983</v>
      </c>
    </row>
    <row r="1162" spans="1:9" ht="12.75" x14ac:dyDescent="0.2">
      <c r="A1162" s="16" t="s">
        <v>1361</v>
      </c>
      <c r="B1162" s="16" t="s">
        <v>537</v>
      </c>
      <c r="C1162" s="17">
        <v>42936</v>
      </c>
      <c r="D1162" s="16">
        <v>29079</v>
      </c>
      <c r="E1162" s="16">
        <v>20017</v>
      </c>
      <c r="F1162" s="16">
        <v>1648</v>
      </c>
      <c r="G1162" s="16">
        <v>1147</v>
      </c>
      <c r="H1162" s="23">
        <v>0.17</v>
      </c>
      <c r="I1162" s="16">
        <v>199.25</v>
      </c>
    </row>
    <row r="1163" spans="1:9" ht="12.75" x14ac:dyDescent="0.2">
      <c r="A1163" s="16" t="s">
        <v>1361</v>
      </c>
      <c r="B1163" s="16" t="s">
        <v>986</v>
      </c>
      <c r="C1163" s="17">
        <v>42938</v>
      </c>
      <c r="D1163" s="16">
        <v>197576</v>
      </c>
      <c r="E1163" s="16">
        <v>79926</v>
      </c>
      <c r="F1163" s="16">
        <v>7374</v>
      </c>
      <c r="G1163" s="16">
        <v>4998</v>
      </c>
      <c r="H1163" s="23">
        <v>0.2</v>
      </c>
      <c r="I1163" s="16">
        <v>990</v>
      </c>
    </row>
    <row r="1164" spans="1:9" ht="12.75" x14ac:dyDescent="0.2">
      <c r="A1164" s="16" t="s">
        <v>1361</v>
      </c>
      <c r="B1164" s="16" t="s">
        <v>977</v>
      </c>
      <c r="C1164" s="17">
        <v>42961</v>
      </c>
      <c r="D1164" s="16">
        <v>447357</v>
      </c>
      <c r="E1164" s="16">
        <v>218670</v>
      </c>
      <c r="F1164" s="16">
        <v>11464</v>
      </c>
      <c r="G1164" s="16">
        <v>8372</v>
      </c>
      <c r="H1164" s="23">
        <v>0.24</v>
      </c>
      <c r="I1164" s="16">
        <v>1990</v>
      </c>
    </row>
    <row r="1165" spans="1:9" ht="12.75" x14ac:dyDescent="0.2">
      <c r="A1165" s="16" t="s">
        <v>1361</v>
      </c>
      <c r="B1165" s="16" t="s">
        <v>975</v>
      </c>
      <c r="C1165" s="17">
        <v>42967</v>
      </c>
      <c r="D1165" s="16">
        <v>164098</v>
      </c>
      <c r="E1165" s="16">
        <v>71370</v>
      </c>
      <c r="F1165" s="16">
        <v>3104</v>
      </c>
      <c r="G1165" s="16">
        <v>2234</v>
      </c>
      <c r="H1165" s="23">
        <v>0.53</v>
      </c>
      <c r="I1165" s="16">
        <v>1190</v>
      </c>
    </row>
    <row r="1166" spans="1:9" ht="12.75" x14ac:dyDescent="0.2">
      <c r="A1166" s="16" t="s">
        <v>1361</v>
      </c>
      <c r="B1166" s="16" t="s">
        <v>979</v>
      </c>
      <c r="C1166" s="17">
        <v>42970</v>
      </c>
      <c r="D1166" s="16">
        <v>549887</v>
      </c>
      <c r="E1166" s="16">
        <v>96869</v>
      </c>
      <c r="F1166" s="16">
        <v>7003</v>
      </c>
      <c r="G1166" s="16">
        <v>6631</v>
      </c>
      <c r="H1166" s="23">
        <v>0.31</v>
      </c>
      <c r="I1166" s="16">
        <v>2081.29</v>
      </c>
    </row>
    <row r="1167" spans="1:9" ht="12.75" x14ac:dyDescent="0.2">
      <c r="A1167" s="16" t="s">
        <v>1361</v>
      </c>
      <c r="B1167" s="16" t="s">
        <v>1008</v>
      </c>
      <c r="C1167" s="17">
        <v>42970</v>
      </c>
      <c r="D1167" s="16">
        <v>1929498</v>
      </c>
      <c r="E1167" s="16">
        <v>550848</v>
      </c>
      <c r="F1167" s="16">
        <v>20412</v>
      </c>
      <c r="G1167" s="16">
        <v>19656</v>
      </c>
      <c r="H1167" s="23">
        <v>0.15</v>
      </c>
      <c r="I1167" s="16">
        <v>2975</v>
      </c>
    </row>
    <row r="1168" spans="1:9" ht="12.75" x14ac:dyDescent="0.2">
      <c r="A1168" s="16" t="s">
        <v>1361</v>
      </c>
      <c r="B1168" s="16" t="s">
        <v>976</v>
      </c>
      <c r="C1168" s="17">
        <v>42973</v>
      </c>
      <c r="D1168" s="16">
        <v>220718</v>
      </c>
      <c r="E1168" s="16">
        <v>115715</v>
      </c>
      <c r="F1168" s="16">
        <v>3749</v>
      </c>
      <c r="G1168" s="16">
        <v>2672</v>
      </c>
      <c r="H1168" s="23">
        <v>0.6</v>
      </c>
      <c r="I1168" s="16">
        <v>1595</v>
      </c>
    </row>
    <row r="1169" spans="1:9" ht="12.75" x14ac:dyDescent="0.2">
      <c r="A1169" s="16" t="s">
        <v>1361</v>
      </c>
      <c r="B1169" s="16" t="s">
        <v>1016</v>
      </c>
      <c r="C1169" s="17">
        <v>42974</v>
      </c>
      <c r="D1169" s="16">
        <v>220573</v>
      </c>
      <c r="E1169" s="16">
        <v>37101</v>
      </c>
      <c r="F1169" s="16">
        <v>290</v>
      </c>
      <c r="G1169" s="16">
        <v>291</v>
      </c>
      <c r="H1169" s="23">
        <v>1.04</v>
      </c>
      <c r="I1169" s="16">
        <v>302.58999999999997</v>
      </c>
    </row>
    <row r="1170" spans="1:9" ht="12.75" x14ac:dyDescent="0.2">
      <c r="A1170" s="16" t="s">
        <v>1361</v>
      </c>
      <c r="B1170" s="16" t="s">
        <v>528</v>
      </c>
      <c r="C1170" s="17">
        <v>42978</v>
      </c>
      <c r="D1170" s="16">
        <v>78104</v>
      </c>
      <c r="E1170" s="16">
        <v>65516</v>
      </c>
      <c r="F1170" s="16">
        <v>3010</v>
      </c>
      <c r="G1170" s="16">
        <v>33017</v>
      </c>
      <c r="H1170" s="23">
        <v>0.01</v>
      </c>
      <c r="I1170" s="16">
        <v>199</v>
      </c>
    </row>
    <row r="1171" spans="1:9" ht="12.75" x14ac:dyDescent="0.2">
      <c r="A1171" s="16" t="s">
        <v>1361</v>
      </c>
      <c r="B1171" s="16" t="s">
        <v>1015</v>
      </c>
      <c r="C1171" s="17">
        <v>43017</v>
      </c>
      <c r="D1171" s="16">
        <v>1509591</v>
      </c>
      <c r="E1171" s="16">
        <v>289248</v>
      </c>
      <c r="F1171" s="16">
        <v>30080</v>
      </c>
      <c r="G1171" s="16">
        <v>27499</v>
      </c>
      <c r="H1171" s="23">
        <v>0.22</v>
      </c>
      <c r="I1171" s="16">
        <v>5975</v>
      </c>
    </row>
    <row r="1172" spans="1:9" ht="12.75" x14ac:dyDescent="0.2">
      <c r="A1172" s="16" t="s">
        <v>1361</v>
      </c>
      <c r="B1172" s="16" t="s">
        <v>981</v>
      </c>
      <c r="C1172" s="17">
        <v>43022</v>
      </c>
      <c r="D1172" s="16">
        <v>335794</v>
      </c>
      <c r="E1172" s="16">
        <v>128749</v>
      </c>
      <c r="F1172" s="16">
        <v>15701</v>
      </c>
      <c r="G1172" s="16">
        <v>10208</v>
      </c>
      <c r="H1172" s="23">
        <v>0.28999999999999998</v>
      </c>
      <c r="I1172" s="16">
        <v>2974.99</v>
      </c>
    </row>
    <row r="1173" spans="1:9" ht="12.75" x14ac:dyDescent="0.2">
      <c r="A1173" s="16" t="s">
        <v>1361</v>
      </c>
      <c r="B1173" s="16" t="s">
        <v>964</v>
      </c>
      <c r="C1173" s="17">
        <v>43027</v>
      </c>
      <c r="D1173" s="16">
        <v>1237802</v>
      </c>
      <c r="E1173" s="16">
        <v>187499</v>
      </c>
      <c r="F1173" s="16">
        <v>14443</v>
      </c>
      <c r="G1173" s="16">
        <v>13951</v>
      </c>
      <c r="H1173" s="23">
        <v>0.18</v>
      </c>
      <c r="I1173" s="16">
        <v>2474.9899999999998</v>
      </c>
    </row>
    <row r="1174" spans="1:9" ht="12.75" x14ac:dyDescent="0.2">
      <c r="A1174" s="16" t="s">
        <v>1361</v>
      </c>
      <c r="B1174" s="16" t="s">
        <v>995</v>
      </c>
      <c r="C1174" s="17">
        <v>43046</v>
      </c>
      <c r="D1174" s="16">
        <v>21579</v>
      </c>
      <c r="E1174" s="16">
        <v>20817</v>
      </c>
      <c r="F1174" s="16">
        <v>430</v>
      </c>
      <c r="G1174" s="16">
        <v>7442</v>
      </c>
      <c r="H1174" s="23">
        <v>0.01</v>
      </c>
      <c r="I1174" s="16">
        <v>99</v>
      </c>
    </row>
    <row r="1175" spans="1:9" ht="12.75" x14ac:dyDescent="0.2">
      <c r="A1175" s="16" t="s">
        <v>1361</v>
      </c>
      <c r="B1175" s="16" t="s">
        <v>525</v>
      </c>
      <c r="C1175" s="17">
        <v>43046</v>
      </c>
      <c r="D1175" s="16">
        <v>570449</v>
      </c>
      <c r="E1175" s="16">
        <v>374034</v>
      </c>
      <c r="F1175" s="16">
        <v>8809</v>
      </c>
      <c r="G1175" s="16">
        <v>147594</v>
      </c>
      <c r="H1175" s="23">
        <v>0.03</v>
      </c>
      <c r="I1175" s="16">
        <v>3966</v>
      </c>
    </row>
    <row r="1176" spans="1:9" ht="12.75" x14ac:dyDescent="0.2">
      <c r="A1176" s="16" t="s">
        <v>1361</v>
      </c>
      <c r="B1176" s="16" t="s">
        <v>999</v>
      </c>
      <c r="C1176" s="17">
        <v>43047</v>
      </c>
      <c r="D1176" s="16">
        <v>19917</v>
      </c>
      <c r="E1176" s="16">
        <v>19638</v>
      </c>
      <c r="F1176" s="16">
        <v>2075</v>
      </c>
      <c r="G1176" s="16">
        <v>1320</v>
      </c>
      <c r="H1176" s="23">
        <v>0.08</v>
      </c>
      <c r="I1176" s="16">
        <v>99</v>
      </c>
    </row>
    <row r="1177" spans="1:9" ht="12.75" x14ac:dyDescent="0.2">
      <c r="A1177" s="16" t="s">
        <v>1361</v>
      </c>
      <c r="B1177" s="16" t="s">
        <v>998</v>
      </c>
      <c r="C1177" s="17">
        <v>43047</v>
      </c>
      <c r="D1177" s="16">
        <v>26409</v>
      </c>
      <c r="E1177" s="16">
        <v>25839</v>
      </c>
      <c r="F1177" s="16">
        <v>2842</v>
      </c>
      <c r="G1177" s="16">
        <v>1153</v>
      </c>
      <c r="H1177" s="23">
        <v>0.09</v>
      </c>
      <c r="I1177" s="16">
        <v>99</v>
      </c>
    </row>
    <row r="1178" spans="1:9" ht="12.75" x14ac:dyDescent="0.2">
      <c r="A1178" s="16" t="s">
        <v>1361</v>
      </c>
      <c r="B1178" s="16" t="s">
        <v>1003</v>
      </c>
      <c r="C1178" s="17">
        <v>43048</v>
      </c>
      <c r="D1178" s="16">
        <v>18872</v>
      </c>
      <c r="E1178" s="16">
        <v>18571</v>
      </c>
      <c r="F1178" s="16">
        <v>1643</v>
      </c>
      <c r="G1178" s="16">
        <v>1088</v>
      </c>
      <c r="H1178" s="23">
        <v>0.11</v>
      </c>
      <c r="I1178" s="16">
        <v>125</v>
      </c>
    </row>
    <row r="1179" spans="1:9" ht="12.75" x14ac:dyDescent="0.2">
      <c r="A1179" s="16" t="s">
        <v>1361</v>
      </c>
      <c r="B1179" s="16" t="s">
        <v>1007</v>
      </c>
      <c r="C1179" s="17">
        <v>43048</v>
      </c>
      <c r="D1179" s="16">
        <v>28907</v>
      </c>
      <c r="E1179" s="16">
        <v>28907</v>
      </c>
      <c r="F1179" s="16">
        <v>3072</v>
      </c>
      <c r="G1179" s="16">
        <v>2514</v>
      </c>
      <c r="H1179" s="23">
        <v>0.05</v>
      </c>
      <c r="I1179" s="16">
        <v>125</v>
      </c>
    </row>
    <row r="1180" spans="1:9" ht="12.75" x14ac:dyDescent="0.2">
      <c r="A1180" s="16" t="s">
        <v>1361</v>
      </c>
      <c r="B1180" s="16" t="s">
        <v>1006</v>
      </c>
      <c r="C1180" s="17">
        <v>43048</v>
      </c>
      <c r="D1180" s="16">
        <v>33941</v>
      </c>
      <c r="E1180" s="16">
        <v>32954</v>
      </c>
      <c r="F1180" s="16">
        <v>4555</v>
      </c>
      <c r="G1180" s="16">
        <v>4243</v>
      </c>
      <c r="H1180" s="23">
        <v>0.03</v>
      </c>
      <c r="I1180" s="16">
        <v>125</v>
      </c>
    </row>
    <row r="1181" spans="1:9" ht="12.75" x14ac:dyDescent="0.2">
      <c r="A1181" s="16" t="s">
        <v>1361</v>
      </c>
      <c r="B1181" s="16" t="s">
        <v>1004</v>
      </c>
      <c r="C1181" s="17">
        <v>43048</v>
      </c>
      <c r="D1181" s="16">
        <v>46353</v>
      </c>
      <c r="E1181" s="16">
        <v>44916</v>
      </c>
      <c r="F1181" s="16">
        <v>1082</v>
      </c>
      <c r="G1181" s="16">
        <v>24195</v>
      </c>
      <c r="H1181" s="23">
        <v>0.01</v>
      </c>
      <c r="I1181" s="16">
        <v>125</v>
      </c>
    </row>
    <row r="1182" spans="1:9" ht="12.75" x14ac:dyDescent="0.2">
      <c r="A1182" s="16" t="s">
        <v>1361</v>
      </c>
      <c r="B1182" s="16" t="s">
        <v>1002</v>
      </c>
      <c r="C1182" s="17">
        <v>43049</v>
      </c>
      <c r="D1182" s="16">
        <v>20318</v>
      </c>
      <c r="E1182" s="16">
        <v>18520</v>
      </c>
      <c r="F1182" s="16">
        <v>1669</v>
      </c>
      <c r="G1182" s="16">
        <v>1003</v>
      </c>
      <c r="H1182" s="23">
        <v>0.12</v>
      </c>
      <c r="I1182" s="16">
        <v>125</v>
      </c>
    </row>
    <row r="1183" spans="1:9" ht="12.75" x14ac:dyDescent="0.2">
      <c r="A1183" s="16" t="s">
        <v>1361</v>
      </c>
      <c r="B1183" s="16" t="s">
        <v>1000</v>
      </c>
      <c r="C1183" s="17">
        <v>43049</v>
      </c>
      <c r="D1183" s="16">
        <v>28129</v>
      </c>
      <c r="E1183" s="16">
        <v>26463</v>
      </c>
      <c r="F1183" s="16">
        <v>3956</v>
      </c>
      <c r="G1183" s="16">
        <v>1047</v>
      </c>
      <c r="H1183" s="23">
        <v>0.12</v>
      </c>
      <c r="I1183" s="16">
        <v>125</v>
      </c>
    </row>
    <row r="1184" spans="1:9" ht="12.75" x14ac:dyDescent="0.2">
      <c r="A1184" s="16" t="s">
        <v>1361</v>
      </c>
      <c r="B1184" s="16" t="s">
        <v>1001</v>
      </c>
      <c r="C1184" s="17">
        <v>43049</v>
      </c>
      <c r="D1184" s="16">
        <v>43272</v>
      </c>
      <c r="E1184" s="16">
        <v>40211</v>
      </c>
      <c r="F1184" s="16">
        <v>666</v>
      </c>
      <c r="G1184" s="16">
        <v>16964</v>
      </c>
      <c r="H1184" s="23">
        <v>0.01</v>
      </c>
      <c r="I1184" s="16">
        <v>125</v>
      </c>
    </row>
    <row r="1185" spans="1:9" ht="12.75" x14ac:dyDescent="0.2">
      <c r="A1185" s="16" t="s">
        <v>1361</v>
      </c>
      <c r="B1185" s="16" t="s">
        <v>996</v>
      </c>
      <c r="C1185" s="17">
        <v>43053</v>
      </c>
      <c r="D1185" s="16">
        <v>141262</v>
      </c>
      <c r="E1185" s="16">
        <v>69930</v>
      </c>
      <c r="F1185" s="16">
        <v>2277</v>
      </c>
      <c r="G1185" s="16">
        <v>1684</v>
      </c>
      <c r="H1185" s="23">
        <v>1.04</v>
      </c>
      <c r="I1185" s="16">
        <v>1750</v>
      </c>
    </row>
    <row r="1186" spans="1:9" ht="12.75" x14ac:dyDescent="0.2">
      <c r="A1186" s="16" t="s">
        <v>1361</v>
      </c>
      <c r="B1186" s="16" t="s">
        <v>1005</v>
      </c>
      <c r="C1186" s="17">
        <v>43055</v>
      </c>
      <c r="D1186" s="16">
        <v>64617</v>
      </c>
      <c r="E1186" s="16">
        <v>55995</v>
      </c>
      <c r="F1186" s="16">
        <v>2326</v>
      </c>
      <c r="G1186" s="16">
        <v>23812</v>
      </c>
      <c r="H1186" s="23">
        <v>0.01</v>
      </c>
      <c r="I1186" s="16">
        <v>125</v>
      </c>
    </row>
    <row r="1187" spans="1:9" ht="12.75" x14ac:dyDescent="0.2">
      <c r="A1187" s="16" t="s">
        <v>1361</v>
      </c>
      <c r="B1187" s="16" t="s">
        <v>530</v>
      </c>
      <c r="C1187" s="17">
        <v>43075</v>
      </c>
      <c r="D1187" s="16">
        <v>4558</v>
      </c>
      <c r="E1187" s="16">
        <v>4508</v>
      </c>
      <c r="F1187" s="16">
        <v>242</v>
      </c>
      <c r="G1187" s="16">
        <v>1436</v>
      </c>
      <c r="H1187" s="23">
        <v>0.01</v>
      </c>
      <c r="I1187" s="16">
        <v>11.34</v>
      </c>
    </row>
    <row r="1188" spans="1:9" ht="12.75" x14ac:dyDescent="0.2">
      <c r="A1188" s="16" t="s">
        <v>1361</v>
      </c>
      <c r="B1188" s="16" t="s">
        <v>529</v>
      </c>
      <c r="C1188" s="17">
        <v>43075</v>
      </c>
      <c r="D1188" s="16">
        <v>6646</v>
      </c>
      <c r="E1188" s="16">
        <v>6544</v>
      </c>
      <c r="F1188" s="16">
        <v>154</v>
      </c>
      <c r="G1188" s="16">
        <v>1236</v>
      </c>
      <c r="H1188" s="23">
        <v>0.01</v>
      </c>
      <c r="I1188" s="16">
        <v>11.95</v>
      </c>
    </row>
    <row r="1189" spans="1:9" ht="12.75" x14ac:dyDescent="0.2">
      <c r="A1189" s="16" t="s">
        <v>1361</v>
      </c>
      <c r="B1189" s="16" t="s">
        <v>988</v>
      </c>
      <c r="C1189" s="17">
        <v>43088</v>
      </c>
      <c r="D1189" s="16">
        <v>348621</v>
      </c>
      <c r="E1189" s="16">
        <v>40164</v>
      </c>
      <c r="F1189" s="16">
        <v>5417</v>
      </c>
      <c r="G1189" s="16">
        <v>2924</v>
      </c>
      <c r="H1189" s="23">
        <v>0.54</v>
      </c>
      <c r="I1189" s="16">
        <v>1585</v>
      </c>
    </row>
    <row r="1190" spans="1:9" ht="12.75" x14ac:dyDescent="0.2">
      <c r="A1190" s="16" t="s">
        <v>1361</v>
      </c>
      <c r="B1190" s="16" t="s">
        <v>990</v>
      </c>
      <c r="C1190" s="17">
        <v>43090</v>
      </c>
      <c r="D1190" s="16">
        <v>35608</v>
      </c>
      <c r="E1190" s="16">
        <v>32136</v>
      </c>
      <c r="F1190" s="16">
        <v>1133</v>
      </c>
      <c r="G1190" s="16">
        <v>9532</v>
      </c>
      <c r="H1190" s="23">
        <v>0.01</v>
      </c>
      <c r="I1190" s="16">
        <v>99</v>
      </c>
    </row>
    <row r="1191" spans="1:9" ht="12.75" x14ac:dyDescent="0.2">
      <c r="A1191" s="16" t="s">
        <v>1361</v>
      </c>
      <c r="B1191" s="16" t="s">
        <v>997</v>
      </c>
      <c r="C1191" s="17">
        <v>43090</v>
      </c>
      <c r="D1191" s="16">
        <v>165042</v>
      </c>
      <c r="E1191" s="16">
        <v>68415</v>
      </c>
      <c r="F1191" s="16">
        <v>2128</v>
      </c>
      <c r="G1191" s="16">
        <v>1492</v>
      </c>
      <c r="H1191" s="23">
        <v>1.27</v>
      </c>
      <c r="I1191" s="16">
        <v>1902</v>
      </c>
    </row>
    <row r="1192" spans="1:9" ht="12.75" x14ac:dyDescent="0.2">
      <c r="A1192" s="16" t="s">
        <v>1361</v>
      </c>
      <c r="B1192" s="16" t="s">
        <v>971</v>
      </c>
      <c r="C1192" s="17">
        <v>43092</v>
      </c>
      <c r="D1192" s="16">
        <v>111701</v>
      </c>
      <c r="E1192" s="16">
        <v>43489</v>
      </c>
      <c r="F1192" s="16">
        <v>4162</v>
      </c>
      <c r="G1192" s="16">
        <v>2465</v>
      </c>
      <c r="H1192" s="23">
        <v>0.4</v>
      </c>
      <c r="I1192" s="16">
        <v>990</v>
      </c>
    </row>
    <row r="1193" spans="1:9" ht="12.75" x14ac:dyDescent="0.2">
      <c r="A1193" s="16" t="s">
        <v>1361</v>
      </c>
      <c r="B1193" s="16" t="s">
        <v>968</v>
      </c>
      <c r="C1193" s="17">
        <v>43093</v>
      </c>
      <c r="D1193" s="16">
        <v>115961</v>
      </c>
      <c r="E1193" s="16">
        <v>57705</v>
      </c>
      <c r="F1193" s="16">
        <v>8738</v>
      </c>
      <c r="G1193" s="16">
        <v>4810</v>
      </c>
      <c r="H1193" s="23">
        <v>0.21</v>
      </c>
      <c r="I1193" s="16">
        <v>991</v>
      </c>
    </row>
    <row r="1194" spans="1:9" ht="12.75" x14ac:dyDescent="0.2">
      <c r="A1194" s="16" t="s">
        <v>1361</v>
      </c>
      <c r="B1194" s="16" t="s">
        <v>991</v>
      </c>
      <c r="C1194" s="17">
        <v>43100</v>
      </c>
      <c r="D1194" s="16">
        <v>37395</v>
      </c>
      <c r="E1194" s="16">
        <v>23615</v>
      </c>
      <c r="F1194" s="16">
        <v>714</v>
      </c>
      <c r="G1194" s="16">
        <v>536</v>
      </c>
      <c r="H1194" s="23">
        <v>1</v>
      </c>
      <c r="I1194" s="16">
        <v>538</v>
      </c>
    </row>
    <row r="1195" spans="1:9" ht="12.75" x14ac:dyDescent="0.2">
      <c r="A1195" s="16" t="s">
        <v>1361</v>
      </c>
      <c r="B1195" s="16" t="s">
        <v>966</v>
      </c>
      <c r="C1195" s="17">
        <v>43100</v>
      </c>
      <c r="D1195" s="16">
        <v>58667</v>
      </c>
      <c r="E1195" s="16">
        <v>36662</v>
      </c>
      <c r="F1195" s="16">
        <v>1395</v>
      </c>
      <c r="G1195" s="16">
        <v>1019</v>
      </c>
      <c r="H1195" s="23">
        <v>1.06</v>
      </c>
      <c r="I1195" s="16">
        <v>1079</v>
      </c>
    </row>
    <row r="1196" spans="1:9" ht="12.75" x14ac:dyDescent="0.2">
      <c r="A1196" s="16" t="s">
        <v>1361</v>
      </c>
      <c r="B1196" s="16" t="s">
        <v>531</v>
      </c>
      <c r="C1196" s="17">
        <v>43100</v>
      </c>
      <c r="D1196" s="16">
        <v>92194</v>
      </c>
      <c r="E1196" s="16">
        <v>40990</v>
      </c>
      <c r="F1196" s="16">
        <v>1226</v>
      </c>
      <c r="G1196" s="16">
        <v>831</v>
      </c>
      <c r="H1196" s="23">
        <v>0.65</v>
      </c>
      <c r="I1196" s="16">
        <v>538</v>
      </c>
    </row>
    <row r="1197" spans="1:9" ht="12.75" x14ac:dyDescent="0.2">
      <c r="A1197" s="16" t="s">
        <v>1361</v>
      </c>
      <c r="B1197" s="16" t="s">
        <v>965</v>
      </c>
      <c r="C1197" s="17">
        <v>43100</v>
      </c>
      <c r="D1197" s="16">
        <v>140201</v>
      </c>
      <c r="E1197" s="16">
        <v>90119</v>
      </c>
      <c r="F1197" s="16">
        <v>7160</v>
      </c>
      <c r="G1197" s="16">
        <v>5084</v>
      </c>
      <c r="H1197" s="23">
        <v>0.21</v>
      </c>
      <c r="I1197" s="16">
        <v>1079</v>
      </c>
    </row>
    <row r="1198" spans="1:9" ht="12.75" x14ac:dyDescent="0.2">
      <c r="A1198" s="16" t="s">
        <v>1361</v>
      </c>
      <c r="B1198" s="16" t="s">
        <v>967</v>
      </c>
      <c r="C1198" s="17">
        <v>43100</v>
      </c>
      <c r="D1198" s="16">
        <v>154694</v>
      </c>
      <c r="E1198" s="16">
        <v>102582</v>
      </c>
      <c r="F1198" s="16">
        <v>2525</v>
      </c>
      <c r="G1198" s="16">
        <v>63604</v>
      </c>
      <c r="H1198" s="23">
        <v>0.02</v>
      </c>
      <c r="I1198" s="16">
        <v>1079</v>
      </c>
    </row>
    <row r="1199" spans="1:9" ht="12.75" x14ac:dyDescent="0.2">
      <c r="A1199" s="16" t="s">
        <v>1361</v>
      </c>
      <c r="B1199" s="16" t="s">
        <v>992</v>
      </c>
      <c r="C1199" s="17">
        <v>43101</v>
      </c>
      <c r="D1199" s="16">
        <v>40343</v>
      </c>
      <c r="E1199" s="16">
        <v>37388</v>
      </c>
      <c r="F1199" s="16">
        <v>940</v>
      </c>
      <c r="G1199" s="16">
        <v>13489</v>
      </c>
      <c r="H1199" s="23">
        <v>0.01</v>
      </c>
      <c r="I1199" s="16">
        <v>99</v>
      </c>
    </row>
    <row r="1200" spans="1:9" ht="12.75" x14ac:dyDescent="0.2">
      <c r="A1200" s="16" t="s">
        <v>1361</v>
      </c>
      <c r="B1200" s="16" t="s">
        <v>969</v>
      </c>
      <c r="C1200" s="17">
        <v>43127</v>
      </c>
      <c r="D1200" s="16">
        <v>139534</v>
      </c>
      <c r="E1200" s="16">
        <v>75895</v>
      </c>
      <c r="F1200" s="16">
        <v>3024</v>
      </c>
      <c r="G1200" s="16">
        <v>2102</v>
      </c>
      <c r="H1200" s="23">
        <v>0.59</v>
      </c>
      <c r="I1200" s="16">
        <v>1250</v>
      </c>
    </row>
    <row r="1201" spans="1:9" ht="12.75" x14ac:dyDescent="0.2">
      <c r="A1201" s="16" t="s">
        <v>1361</v>
      </c>
      <c r="B1201" s="16" t="s">
        <v>970</v>
      </c>
      <c r="C1201" s="17">
        <v>43127</v>
      </c>
      <c r="D1201" s="16">
        <v>433382</v>
      </c>
      <c r="E1201" s="16">
        <v>127998</v>
      </c>
      <c r="F1201" s="16">
        <v>8751</v>
      </c>
      <c r="G1201" s="16">
        <v>8524</v>
      </c>
      <c r="H1201" s="23">
        <v>0.2</v>
      </c>
      <c r="I1201" s="16">
        <v>1725</v>
      </c>
    </row>
    <row r="1202" spans="1:9" ht="12.75" x14ac:dyDescent="0.2">
      <c r="A1202" s="16" t="s">
        <v>1361</v>
      </c>
      <c r="B1202" s="16" t="s">
        <v>989</v>
      </c>
      <c r="C1202" s="17">
        <v>43127</v>
      </c>
      <c r="D1202" s="16">
        <v>2115848</v>
      </c>
      <c r="E1202" s="16">
        <v>652830</v>
      </c>
      <c r="F1202" s="16">
        <v>54288</v>
      </c>
      <c r="G1202" s="16">
        <v>280868</v>
      </c>
      <c r="H1202" s="23">
        <v>0.06</v>
      </c>
      <c r="I1202" s="16">
        <v>18187</v>
      </c>
    </row>
    <row r="1203" spans="1:9" ht="12.75" x14ac:dyDescent="0.2">
      <c r="A1203" s="16" t="s">
        <v>1361</v>
      </c>
      <c r="B1203" s="16" t="s">
        <v>1154</v>
      </c>
      <c r="C1203" s="17">
        <v>43197</v>
      </c>
      <c r="D1203" s="16">
        <v>419790</v>
      </c>
      <c r="E1203" s="16">
        <v>158078</v>
      </c>
      <c r="F1203" s="16">
        <v>10457</v>
      </c>
      <c r="G1203" s="16">
        <v>5614</v>
      </c>
      <c r="H1203" s="23">
        <v>0.35</v>
      </c>
      <c r="I1203" s="16">
        <v>1982.97</v>
      </c>
    </row>
    <row r="1204" spans="1:9" ht="12.75" x14ac:dyDescent="0.2">
      <c r="A1204" s="16" t="s">
        <v>1361</v>
      </c>
      <c r="B1204" s="16" t="s">
        <v>1152</v>
      </c>
      <c r="C1204" s="17">
        <v>43224</v>
      </c>
      <c r="D1204" s="16">
        <v>399456</v>
      </c>
      <c r="E1204" s="16">
        <v>120864</v>
      </c>
      <c r="F1204" s="16">
        <v>6782</v>
      </c>
      <c r="G1204" s="16">
        <v>35736</v>
      </c>
      <c r="H1204" s="23">
        <v>7.0000000000000007E-2</v>
      </c>
      <c r="I1204" s="16">
        <v>2500</v>
      </c>
    </row>
    <row r="1205" spans="1:9" ht="12.75" x14ac:dyDescent="0.2">
      <c r="A1205" s="16" t="s">
        <v>1361</v>
      </c>
      <c r="B1205" s="16" t="s">
        <v>993</v>
      </c>
      <c r="C1205" s="17">
        <v>43225</v>
      </c>
      <c r="D1205" s="16">
        <v>99212</v>
      </c>
      <c r="E1205" s="16">
        <v>43056</v>
      </c>
      <c r="F1205" s="16">
        <v>2739</v>
      </c>
      <c r="G1205" s="16">
        <v>26422</v>
      </c>
      <c r="H1205" s="23">
        <v>0.01</v>
      </c>
      <c r="I1205" s="16">
        <v>227.99</v>
      </c>
    </row>
    <row r="1206" spans="1:9" ht="12.75" x14ac:dyDescent="0.2">
      <c r="A1206" s="16" t="s">
        <v>1361</v>
      </c>
      <c r="B1206" s="16" t="s">
        <v>1153</v>
      </c>
      <c r="C1206" s="17">
        <v>43226</v>
      </c>
      <c r="D1206" s="16">
        <v>290151</v>
      </c>
      <c r="E1206" s="16">
        <v>145920</v>
      </c>
      <c r="F1206" s="16">
        <v>7461</v>
      </c>
      <c r="G1206" s="16">
        <v>48029</v>
      </c>
      <c r="H1206" s="23">
        <v>0.04</v>
      </c>
      <c r="I1206" s="16">
        <v>2000</v>
      </c>
    </row>
    <row r="1207" spans="1:9" ht="12.75" x14ac:dyDescent="0.2">
      <c r="A1207" s="16" t="s">
        <v>1361</v>
      </c>
      <c r="B1207" s="16" t="s">
        <v>994</v>
      </c>
      <c r="C1207" s="17">
        <v>43232</v>
      </c>
      <c r="D1207" s="16">
        <v>210379</v>
      </c>
      <c r="E1207" s="16">
        <v>135329</v>
      </c>
      <c r="F1207" s="16">
        <v>14397</v>
      </c>
      <c r="G1207" s="16">
        <v>68719</v>
      </c>
      <c r="H1207" s="23">
        <v>0</v>
      </c>
      <c r="I1207" s="16">
        <v>287</v>
      </c>
    </row>
    <row r="1208" spans="1:9" ht="12.75" x14ac:dyDescent="0.2">
      <c r="A1208" s="16" t="s">
        <v>1361</v>
      </c>
      <c r="B1208" s="16" t="s">
        <v>1158</v>
      </c>
      <c r="C1208" s="17">
        <v>43264</v>
      </c>
      <c r="D1208" s="16">
        <v>76933</v>
      </c>
      <c r="E1208" s="16">
        <v>38680</v>
      </c>
      <c r="F1208" s="16">
        <v>2145</v>
      </c>
      <c r="G1208" s="16">
        <v>2373</v>
      </c>
      <c r="H1208" s="23">
        <v>0.33</v>
      </c>
      <c r="I1208" s="16">
        <v>792</v>
      </c>
    </row>
    <row r="1209" spans="1:9" ht="12.75" x14ac:dyDescent="0.2">
      <c r="A1209" s="16" t="s">
        <v>1361</v>
      </c>
      <c r="B1209" s="16" t="s">
        <v>1159</v>
      </c>
      <c r="C1209" s="17">
        <v>43264</v>
      </c>
      <c r="D1209" s="16">
        <v>90706</v>
      </c>
      <c r="E1209" s="16">
        <v>56464</v>
      </c>
      <c r="F1209" s="16">
        <v>4539</v>
      </c>
      <c r="G1209" s="16">
        <v>1997</v>
      </c>
      <c r="H1209" s="23">
        <v>0.31</v>
      </c>
      <c r="I1209" s="16">
        <v>611.52</v>
      </c>
    </row>
    <row r="1210" spans="1:9" ht="12.75" x14ac:dyDescent="0.2">
      <c r="A1210" s="16" t="s">
        <v>1361</v>
      </c>
      <c r="B1210" s="16" t="s">
        <v>1155</v>
      </c>
      <c r="C1210" s="17">
        <v>43269</v>
      </c>
      <c r="D1210" s="16">
        <v>83404</v>
      </c>
      <c r="E1210" s="16">
        <v>50752</v>
      </c>
      <c r="F1210" s="16">
        <v>2205</v>
      </c>
      <c r="G1210" s="16">
        <v>1467</v>
      </c>
      <c r="H1210" s="23">
        <v>0.41</v>
      </c>
      <c r="I1210" s="16">
        <v>595</v>
      </c>
    </row>
    <row r="1211" spans="1:9" ht="12.75" x14ac:dyDescent="0.2">
      <c r="A1211" s="16" t="s">
        <v>1361</v>
      </c>
      <c r="B1211" s="16" t="s">
        <v>1157</v>
      </c>
      <c r="C1211" s="17">
        <v>43281</v>
      </c>
      <c r="D1211" s="16">
        <v>338954</v>
      </c>
      <c r="E1211" s="16">
        <v>102656</v>
      </c>
      <c r="F1211" s="16">
        <v>3612</v>
      </c>
      <c r="G1211" s="16">
        <v>4154</v>
      </c>
      <c r="H1211" s="23">
        <v>0.6</v>
      </c>
      <c r="I1211" s="16">
        <v>2499.9899999999998</v>
      </c>
    </row>
    <row r="1212" spans="1:9" ht="12.75" x14ac:dyDescent="0.2">
      <c r="A1212" s="16" t="s">
        <v>1361</v>
      </c>
      <c r="B1212" s="16" t="s">
        <v>1156</v>
      </c>
      <c r="C1212" s="17">
        <v>43281</v>
      </c>
      <c r="D1212" s="16">
        <v>2595305</v>
      </c>
      <c r="E1212" s="16">
        <v>595584</v>
      </c>
      <c r="F1212" s="16">
        <v>16225</v>
      </c>
      <c r="G1212" s="16">
        <v>27788</v>
      </c>
      <c r="H1212" s="23">
        <v>0.23</v>
      </c>
      <c r="I1212" s="16">
        <v>6366.49</v>
      </c>
    </row>
    <row r="1213" spans="1:9" ht="12.75" x14ac:dyDescent="0.2">
      <c r="A1213" s="16" t="s">
        <v>1361</v>
      </c>
      <c r="B1213" s="16" t="s">
        <v>140</v>
      </c>
      <c r="C1213" s="17">
        <v>43142</v>
      </c>
      <c r="D1213" s="16">
        <v>2346534</v>
      </c>
      <c r="E1213" s="16">
        <v>395136</v>
      </c>
      <c r="F1213" s="16">
        <v>51355</v>
      </c>
      <c r="G1213" s="16">
        <v>49272</v>
      </c>
      <c r="H1213" s="23">
        <v>0.19</v>
      </c>
      <c r="I1213" s="16">
        <v>9171.7999999999993</v>
      </c>
    </row>
    <row r="1214" spans="1:9" ht="12.75" x14ac:dyDescent="0.2">
      <c r="A1214" s="16" t="s">
        <v>1361</v>
      </c>
      <c r="B1214" s="16" t="s">
        <v>130</v>
      </c>
      <c r="C1214" s="17">
        <v>43281</v>
      </c>
      <c r="D1214" s="16">
        <v>502714</v>
      </c>
      <c r="E1214" s="16">
        <v>152576</v>
      </c>
      <c r="F1214" s="16">
        <v>5672</v>
      </c>
      <c r="G1214" s="16">
        <v>5076</v>
      </c>
      <c r="H1214" s="23">
        <v>0.33</v>
      </c>
      <c r="I1214" s="16">
        <v>1680.18</v>
      </c>
    </row>
  </sheetData>
  <autoFilter ref="A1:T1214">
    <sortState ref="A2:Z1214">
      <sortCondition ref="A1:A1214"/>
    </sortState>
  </autoFilter>
  <pageMargins left="0.7" right="0.7" top="0.75" bottom="0.75" header="0.3" footer="0.3"/>
  <pageSetup paperSize="9" scale="3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22"/>
  <sheetViews>
    <sheetView workbookViewId="0"/>
  </sheetViews>
  <sheetFormatPr defaultColWidth="14.42578125" defaultRowHeight="15.75" customHeight="1" x14ac:dyDescent="0.2"/>
  <sheetData>
    <row r="1" spans="1:8" ht="26.25" x14ac:dyDescent="0.4">
      <c r="A1" s="2" t="s">
        <v>1254</v>
      </c>
    </row>
    <row r="3" spans="1:8" ht="12.75" x14ac:dyDescent="0.2">
      <c r="A3" s="3" t="s">
        <v>1255</v>
      </c>
    </row>
    <row r="4" spans="1:8" ht="12.75" x14ac:dyDescent="0.2">
      <c r="H4" s="4"/>
    </row>
    <row r="5" spans="1:8" ht="12.75" x14ac:dyDescent="0.2">
      <c r="A5" s="1" t="s">
        <v>1256</v>
      </c>
      <c r="H5" s="4"/>
    </row>
    <row r="6" spans="1:8" ht="12.75" x14ac:dyDescent="0.2">
      <c r="A6" s="60" t="s">
        <v>1257</v>
      </c>
      <c r="B6" s="61"/>
      <c r="C6" s="61"/>
      <c r="D6" s="61"/>
      <c r="E6" s="61"/>
      <c r="F6" s="61"/>
      <c r="G6" s="61"/>
      <c r="H6" s="4"/>
    </row>
    <row r="7" spans="1:8" ht="15.75" customHeight="1" x14ac:dyDescent="0.2">
      <c r="A7" s="61"/>
      <c r="B7" s="61"/>
      <c r="C7" s="61"/>
      <c r="D7" s="61"/>
      <c r="E7" s="61"/>
      <c r="F7" s="61"/>
      <c r="G7" s="61"/>
    </row>
    <row r="8" spans="1:8" ht="12.75" x14ac:dyDescent="0.2">
      <c r="A8" s="60" t="s">
        <v>1258</v>
      </c>
      <c r="B8" s="61"/>
      <c r="C8" s="61"/>
      <c r="D8" s="61"/>
      <c r="E8" s="61"/>
      <c r="F8" s="61"/>
      <c r="G8" s="61"/>
    </row>
    <row r="9" spans="1:8" ht="15.75" customHeight="1" x14ac:dyDescent="0.2">
      <c r="A9" s="61"/>
      <c r="B9" s="61"/>
      <c r="C9" s="61"/>
      <c r="D9" s="61"/>
      <c r="E9" s="61"/>
      <c r="F9" s="61"/>
      <c r="G9" s="61"/>
    </row>
    <row r="10" spans="1:8" ht="12.75" x14ac:dyDescent="0.2">
      <c r="A10" s="60" t="s">
        <v>1259</v>
      </c>
      <c r="B10" s="61"/>
      <c r="C10" s="61"/>
      <c r="D10" s="61"/>
      <c r="E10" s="61"/>
      <c r="F10" s="61"/>
      <c r="G10" s="61"/>
    </row>
    <row r="11" spans="1:8" ht="15.75" customHeight="1" x14ac:dyDescent="0.2">
      <c r="A11" s="61"/>
      <c r="B11" s="61"/>
      <c r="C11" s="61"/>
      <c r="D11" s="61"/>
      <c r="E11" s="61"/>
      <c r="F11" s="61"/>
      <c r="G11" s="61"/>
    </row>
    <row r="12" spans="1:8" ht="12.75" x14ac:dyDescent="0.2">
      <c r="A12" s="60" t="s">
        <v>1260</v>
      </c>
      <c r="B12" s="61"/>
      <c r="C12" s="61"/>
      <c r="D12" s="61"/>
      <c r="E12" s="61"/>
      <c r="F12" s="61"/>
      <c r="G12" s="61"/>
    </row>
    <row r="13" spans="1:8" ht="15.75" customHeight="1" x14ac:dyDescent="0.2">
      <c r="A13" s="61"/>
      <c r="B13" s="61"/>
      <c r="C13" s="61"/>
      <c r="D13" s="61"/>
      <c r="E13" s="61"/>
      <c r="F13" s="61"/>
      <c r="G13" s="61"/>
    </row>
    <row r="19" spans="1:53" ht="12.75" x14ac:dyDescent="0.2">
      <c r="A19" s="5" t="s">
        <v>1261</v>
      </c>
      <c r="B19" s="6"/>
      <c r="C19" s="5" t="s">
        <v>1262</v>
      </c>
      <c r="D19" s="5" t="s">
        <v>1263</v>
      </c>
      <c r="E19" s="5" t="s">
        <v>1264</v>
      </c>
      <c r="F19" s="6"/>
      <c r="G19" s="5" t="s">
        <v>1265</v>
      </c>
      <c r="H19" s="5" t="s">
        <v>1266</v>
      </c>
      <c r="I19" s="5" t="s">
        <v>1267</v>
      </c>
      <c r="J19" s="5" t="s">
        <v>1268</v>
      </c>
      <c r="K19" s="5" t="s">
        <v>1269</v>
      </c>
      <c r="L19" s="5" t="s">
        <v>1270</v>
      </c>
      <c r="M19" s="5" t="s">
        <v>1271</v>
      </c>
      <c r="N19" s="5" t="s">
        <v>1272</v>
      </c>
      <c r="O19" s="5" t="s">
        <v>1273</v>
      </c>
      <c r="P19" s="6"/>
      <c r="Q19" s="5" t="s">
        <v>1274</v>
      </c>
      <c r="R19" s="5" t="s">
        <v>1275</v>
      </c>
      <c r="S19" s="5" t="s">
        <v>1276</v>
      </c>
      <c r="T19" s="5" t="s">
        <v>1277</v>
      </c>
      <c r="U19" s="5" t="s">
        <v>1278</v>
      </c>
      <c r="V19" s="6"/>
      <c r="W19" s="5" t="s">
        <v>1279</v>
      </c>
      <c r="X19" s="5" t="s">
        <v>1280</v>
      </c>
      <c r="Y19" s="5" t="s">
        <v>1281</v>
      </c>
      <c r="Z19" s="5" t="s">
        <v>1282</v>
      </c>
      <c r="AA19" s="5" t="s">
        <v>1283</v>
      </c>
      <c r="AB19" s="5" t="s">
        <v>1284</v>
      </c>
      <c r="AC19" s="5" t="s">
        <v>1285</v>
      </c>
      <c r="AD19" s="5" t="s">
        <v>1286</v>
      </c>
      <c r="AE19" s="5" t="s">
        <v>1287</v>
      </c>
      <c r="AF19" s="5" t="s">
        <v>1288</v>
      </c>
      <c r="AG19" s="5" t="s">
        <v>1289</v>
      </c>
      <c r="AH19" s="6"/>
      <c r="AI19" s="6"/>
      <c r="AJ19" s="5" t="s">
        <v>1290</v>
      </c>
      <c r="AK19" s="5" t="s">
        <v>1291</v>
      </c>
      <c r="AL19" s="5" t="s">
        <v>1292</v>
      </c>
      <c r="AM19" s="6"/>
      <c r="AN19" s="5" t="s">
        <v>1293</v>
      </c>
      <c r="AO19" s="5" t="s">
        <v>1294</v>
      </c>
      <c r="AP19" s="5" t="s">
        <v>1295</v>
      </c>
      <c r="AQ19" s="5" t="s">
        <v>1296</v>
      </c>
      <c r="AR19" s="5" t="s">
        <v>1297</v>
      </c>
      <c r="AS19" s="5" t="s">
        <v>1298</v>
      </c>
      <c r="AT19" s="5" t="s">
        <v>1299</v>
      </c>
      <c r="AU19" s="5" t="s">
        <v>1300</v>
      </c>
      <c r="AV19" s="5" t="s">
        <v>1301</v>
      </c>
      <c r="AW19" s="6"/>
      <c r="AX19" s="6"/>
      <c r="AY19" s="6"/>
      <c r="AZ19" s="6"/>
      <c r="BA19" s="6"/>
    </row>
    <row r="20" spans="1:53" ht="12.75" hidden="1" x14ac:dyDescent="0.2">
      <c r="A20" s="1" t="s">
        <v>1302</v>
      </c>
      <c r="C20" s="1" t="s">
        <v>1303</v>
      </c>
      <c r="D20" s="1" t="s">
        <v>1304</v>
      </c>
      <c r="E20" s="1" t="s">
        <v>1305</v>
      </c>
      <c r="G20" s="1" t="s">
        <v>1306</v>
      </c>
      <c r="H20" s="1" t="s">
        <v>1307</v>
      </c>
      <c r="I20" s="1" t="s">
        <v>1308</v>
      </c>
      <c r="J20" s="1" t="s">
        <v>1309</v>
      </c>
      <c r="K20" s="1" t="s">
        <v>1310</v>
      </c>
      <c r="L20" s="1" t="s">
        <v>1311</v>
      </c>
      <c r="M20" s="1" t="s">
        <v>1312</v>
      </c>
      <c r="N20" s="1" t="s">
        <v>1313</v>
      </c>
      <c r="O20" s="1" t="s">
        <v>1314</v>
      </c>
      <c r="Q20" s="1" t="s">
        <v>1315</v>
      </c>
      <c r="R20" s="1" t="s">
        <v>1316</v>
      </c>
      <c r="S20" s="1" t="s">
        <v>1317</v>
      </c>
      <c r="T20" s="1" t="s">
        <v>1318</v>
      </c>
      <c r="U20" s="1" t="s">
        <v>1319</v>
      </c>
      <c r="W20" s="1" t="s">
        <v>1320</v>
      </c>
      <c r="X20" s="1" t="s">
        <v>1321</v>
      </c>
      <c r="Y20" s="1" t="s">
        <v>1322</v>
      </c>
      <c r="Z20" s="1" t="s">
        <v>1323</v>
      </c>
      <c r="AA20" s="1" t="s">
        <v>1324</v>
      </c>
      <c r="AB20" s="1" t="s">
        <v>1325</v>
      </c>
      <c r="AC20" s="1" t="s">
        <v>1326</v>
      </c>
      <c r="AD20" s="1" t="s">
        <v>1327</v>
      </c>
      <c r="AE20" s="1" t="s">
        <v>1328</v>
      </c>
      <c r="AF20" s="1" t="s">
        <v>1329</v>
      </c>
      <c r="AG20" s="1" t="s">
        <v>1330</v>
      </c>
      <c r="AJ20" s="1" t="s">
        <v>1331</v>
      </c>
      <c r="AK20" s="1" t="s">
        <v>1332</v>
      </c>
      <c r="AL20" s="1" t="s">
        <v>1333</v>
      </c>
      <c r="AN20" s="1" t="s">
        <v>1334</v>
      </c>
      <c r="AO20" s="1" t="s">
        <v>1335</v>
      </c>
      <c r="AP20" s="1" t="s">
        <v>1336</v>
      </c>
      <c r="AQ20" s="1" t="s">
        <v>1337</v>
      </c>
      <c r="AR20" s="1" t="s">
        <v>1338</v>
      </c>
      <c r="AS20" s="1" t="s">
        <v>1339</v>
      </c>
      <c r="AT20" s="1" t="s">
        <v>1340</v>
      </c>
      <c r="AU20" s="1" t="s">
        <v>1341</v>
      </c>
      <c r="AV20" s="1" t="s">
        <v>1342</v>
      </c>
    </row>
    <row r="21" spans="1:53" ht="12.75" x14ac:dyDescent="0.2">
      <c r="A21" s="7" t="s">
        <v>1343</v>
      </c>
      <c r="B21" s="8"/>
      <c r="C21" s="8"/>
      <c r="D21" s="7" t="str">
        <f ca="1">IFERROR(__xludf.DUMMYFUNCTION("ARRAY_CONSTRAIN(split(CELL(""ADDRESS"",zsupermetrics_PoucFSDZSFWxedzKjOixqlTDg9zsx8),""!""),1,1)"),"Sheet2")</f>
        <v>Sheet2</v>
      </c>
      <c r="E21" s="7" t="str">
        <f ca="1">CELL("ADDRESS",zsupermetrics_PoucFSDZSFWxedzKjOixqlTDg9zsx8)&amp;":"&amp;ADDRESS(ROW(zsupermetrics_PoucFSDZSFWxedzKjOixqlTDg9zsx8)+ROWS(zsupermetrics_PoucFSDZSFWxedzKjOixqlTDg9zsx8)-1,COLUMN(zsupermetrics_PoucFSDZSFWxedzKjOixqlTDg9zsx8)+COLUMNS(zsupermetrics_PoucFSDZSFWxedzKjOixqlTDg9zsx8)-1)</f>
        <v>'[- כולל חול- מימון קמפיינים- משרדי ממשלה.xlsx]משרדים - פייסבוק ישראל'!$A$1:$G$1214</v>
      </c>
      <c r="F21" s="8"/>
      <c r="G21" s="9">
        <v>43271.593495370369</v>
      </c>
      <c r="H21" s="9">
        <v>43271.596666666665</v>
      </c>
      <c r="I21" s="7" t="s">
        <v>1344</v>
      </c>
      <c r="J21" s="8"/>
      <c r="K21" s="7" t="b">
        <v>0</v>
      </c>
      <c r="L21" s="10">
        <v>3</v>
      </c>
      <c r="M21" s="7" t="s">
        <v>1345</v>
      </c>
      <c r="N21" s="8"/>
      <c r="O21" s="7" t="s">
        <v>1346</v>
      </c>
      <c r="P21" s="8"/>
      <c r="Q21" s="7" t="s">
        <v>1347</v>
      </c>
      <c r="R21" s="11">
        <v>42736</v>
      </c>
      <c r="S21" s="11">
        <v>43270</v>
      </c>
      <c r="T21" s="8"/>
      <c r="U21" s="8"/>
      <c r="V21" s="8"/>
      <c r="W21" s="12" t="s">
        <v>1348</v>
      </c>
      <c r="X21" s="7" t="s">
        <v>1349</v>
      </c>
      <c r="Y21" s="7" t="s">
        <v>1350</v>
      </c>
      <c r="Z21" s="7" t="s">
        <v>1351</v>
      </c>
      <c r="AA21" s="7" t="s">
        <v>1351</v>
      </c>
      <c r="AB21" s="7" t="s">
        <v>1351</v>
      </c>
      <c r="AC21" s="8"/>
      <c r="AD21" s="7">
        <v>1000000</v>
      </c>
      <c r="AE21" s="10">
        <v>10</v>
      </c>
      <c r="AF21" s="7" t="s">
        <v>1351</v>
      </c>
      <c r="AG21" s="7" t="s">
        <v>1352</v>
      </c>
      <c r="AH21" s="8"/>
      <c r="AI21" s="8"/>
      <c r="AJ21" s="8"/>
      <c r="AK21" s="8"/>
      <c r="AL21" s="8"/>
      <c r="AM21" s="8"/>
      <c r="AN21" s="8"/>
      <c r="AO21" s="8"/>
      <c r="AP21" s="13" t="s">
        <v>1353</v>
      </c>
      <c r="AQ21" s="8"/>
      <c r="AR21" s="8"/>
      <c r="AS21" s="8"/>
      <c r="AT21" s="8"/>
      <c r="AU21" s="7" t="s">
        <v>1354</v>
      </c>
      <c r="AV21" s="8"/>
      <c r="AW21" s="8"/>
      <c r="AX21" s="8"/>
    </row>
    <row r="22" spans="1:53" ht="12.75" x14ac:dyDescent="0.2">
      <c r="A22" s="7" t="s">
        <v>1355</v>
      </c>
      <c r="B22" s="8"/>
      <c r="C22" s="8"/>
      <c r="D22" s="7" t="str">
        <f ca="1">IFERROR(__xludf.DUMMYFUNCTION("ARRAY_CONSTRAIN(split(CELL(""ADDRESS"",zsupermetrics_RGMmLQIN009DJaBzLs9ezCZxhpaviE),""!""),1,1)"),"Sheet3")</f>
        <v>Sheet3</v>
      </c>
      <c r="E22" s="7" t="e">
        <f ca="1">CELL("ADDRESS",zsupermetrics_RGMmLQIN009DJaBzLs9ezCZxhpaviE)&amp;":"&amp;ADDRESS(ROW(zsupermetrics_RGMmLQIN009DJaBzLs9ezCZxhpaviE)+ROWS(zsupermetrics_RGMmLQIN009DJaBzLs9ezCZxhpaviE)-1,COLUMN(zsupermetrics_RGMmLQIN009DJaBzLs9ezCZxhpaviE)+COLUMNS(zsupermetrics_RGMmLQIN009DJaBzLs9ezCZxhpaviE)-1)</f>
        <v>#REF!</v>
      </c>
      <c r="F22" s="8"/>
      <c r="G22" s="9">
        <v>43271.615011574075</v>
      </c>
      <c r="H22" s="9">
        <v>43271.625555555554</v>
      </c>
      <c r="I22" s="7" t="s">
        <v>1344</v>
      </c>
      <c r="J22" s="8"/>
      <c r="K22" s="7" t="b">
        <v>0</v>
      </c>
      <c r="L22" s="10">
        <v>470</v>
      </c>
      <c r="M22" s="7" t="s">
        <v>1345</v>
      </c>
      <c r="N22" s="8"/>
      <c r="O22" s="7" t="s">
        <v>1346</v>
      </c>
      <c r="P22" s="8"/>
      <c r="Q22" s="7" t="s">
        <v>1347</v>
      </c>
      <c r="R22" s="11">
        <v>42736</v>
      </c>
      <c r="S22" s="11">
        <v>43270</v>
      </c>
      <c r="T22" s="8"/>
      <c r="U22" s="8"/>
      <c r="V22" s="8"/>
      <c r="W22" s="12" t="s">
        <v>1348</v>
      </c>
      <c r="X22" s="7" t="s">
        <v>1351</v>
      </c>
      <c r="Y22" s="7" t="s">
        <v>1356</v>
      </c>
      <c r="Z22" s="7" t="s">
        <v>1351</v>
      </c>
      <c r="AA22" s="7" t="s">
        <v>1351</v>
      </c>
      <c r="AB22" s="7" t="s">
        <v>1351</v>
      </c>
      <c r="AC22" s="8"/>
      <c r="AD22" s="7">
        <v>1000000</v>
      </c>
      <c r="AE22" s="7">
        <v>10</v>
      </c>
      <c r="AF22" s="7" t="s">
        <v>1351</v>
      </c>
      <c r="AG22" s="7" t="s">
        <v>1352</v>
      </c>
      <c r="AH22" s="8"/>
      <c r="AI22" s="8"/>
      <c r="AJ22" s="8"/>
      <c r="AK22" s="8"/>
      <c r="AL22" s="8"/>
      <c r="AM22" s="8"/>
      <c r="AN22" s="8"/>
      <c r="AO22" s="8"/>
      <c r="AP22" s="13" t="s">
        <v>1357</v>
      </c>
      <c r="AQ22" s="8"/>
      <c r="AR22" s="8"/>
      <c r="AS22" s="8"/>
      <c r="AT22" s="8"/>
      <c r="AU22" s="7" t="s">
        <v>1354</v>
      </c>
      <c r="AV22" s="8"/>
      <c r="AW22" s="8"/>
      <c r="AX22" s="8"/>
    </row>
  </sheetData>
  <mergeCells count="4">
    <mergeCell ref="A6:G7"/>
    <mergeCell ref="A8:G9"/>
    <mergeCell ref="A10:G11"/>
    <mergeCell ref="A12:G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rightToLeft="1" workbookViewId="0">
      <selection activeCell="E17" sqref="E17"/>
    </sheetView>
  </sheetViews>
  <sheetFormatPr defaultRowHeight="12.75" x14ac:dyDescent="0.2"/>
  <cols>
    <col min="1" max="1" width="18" style="18" bestFit="1" customWidth="1"/>
    <col min="2" max="2" width="17" style="18" bestFit="1" customWidth="1"/>
    <col min="3" max="3" width="29.7109375" style="18" bestFit="1" customWidth="1"/>
    <col min="4" max="4" width="20.85546875" style="18" bestFit="1" customWidth="1"/>
    <col min="5" max="5" width="37.28515625" style="18" bestFit="1" customWidth="1"/>
    <col min="6" max="6" width="26.85546875" style="18" bestFit="1" customWidth="1"/>
    <col min="7" max="7" width="26.28515625" style="18" bestFit="1" customWidth="1"/>
    <col min="8" max="16384" width="9.140625" style="18"/>
  </cols>
  <sheetData>
    <row r="1" spans="1:8" ht="15.75" thickBot="1" x14ac:dyDescent="0.3">
      <c r="A1" s="51" t="s">
        <v>1372</v>
      </c>
      <c r="B1" s="52" t="s">
        <v>1373</v>
      </c>
      <c r="C1" s="52" t="s">
        <v>2395</v>
      </c>
      <c r="D1" s="52" t="s">
        <v>2396</v>
      </c>
      <c r="E1" s="52" t="s">
        <v>2397</v>
      </c>
      <c r="F1" s="52" t="s">
        <v>1366</v>
      </c>
      <c r="G1" s="52" t="s">
        <v>2398</v>
      </c>
      <c r="H1" s="35"/>
    </row>
    <row r="2" spans="1:8" ht="14.25" x14ac:dyDescent="0.2">
      <c r="A2" s="46">
        <v>42736</v>
      </c>
      <c r="B2" s="47">
        <v>43271</v>
      </c>
      <c r="C2" s="48" t="s">
        <v>1375</v>
      </c>
      <c r="D2" s="49">
        <v>39186560</v>
      </c>
      <c r="E2" s="50">
        <v>1603171.77</v>
      </c>
      <c r="F2" s="49">
        <v>251796314</v>
      </c>
      <c r="G2" s="49">
        <v>6319722</v>
      </c>
      <c r="H2" s="35"/>
    </row>
    <row r="3" spans="1:8" ht="14.25" x14ac:dyDescent="0.2">
      <c r="A3" s="37"/>
      <c r="B3" s="32"/>
      <c r="C3" s="29" t="s">
        <v>1376</v>
      </c>
      <c r="D3" s="33">
        <v>6403075</v>
      </c>
      <c r="E3" s="31">
        <v>168079.58</v>
      </c>
      <c r="F3" s="30">
        <v>20417096</v>
      </c>
      <c r="G3" s="30">
        <v>479656</v>
      </c>
      <c r="H3" s="35"/>
    </row>
    <row r="4" spans="1:8" ht="14.25" x14ac:dyDescent="0.2">
      <c r="A4" s="38"/>
      <c r="B4" s="34"/>
      <c r="C4" s="29" t="s">
        <v>1377</v>
      </c>
      <c r="D4" s="30">
        <v>15896464</v>
      </c>
      <c r="E4" s="31">
        <v>187995.08</v>
      </c>
      <c r="F4" s="30">
        <v>43854450</v>
      </c>
      <c r="G4" s="30">
        <v>635761</v>
      </c>
      <c r="H4" s="35"/>
    </row>
    <row r="5" spans="1:8" ht="14.25" x14ac:dyDescent="0.2">
      <c r="A5" s="38"/>
      <c r="B5" s="34"/>
      <c r="C5" s="29" t="s">
        <v>1378</v>
      </c>
      <c r="D5" s="30">
        <v>1711623</v>
      </c>
      <c r="E5" s="31">
        <v>33750</v>
      </c>
      <c r="F5" s="30">
        <v>2397690</v>
      </c>
      <c r="G5" s="30">
        <v>606</v>
      </c>
      <c r="H5" s="35"/>
    </row>
    <row r="6" spans="1:8" ht="14.25" x14ac:dyDescent="0.2">
      <c r="A6" s="38"/>
      <c r="B6" s="34"/>
      <c r="C6" s="29" t="s">
        <v>1379</v>
      </c>
      <c r="D6" s="30">
        <v>12765199</v>
      </c>
      <c r="E6" s="31">
        <v>372045.69</v>
      </c>
      <c r="F6" s="30">
        <v>164375420</v>
      </c>
      <c r="G6" s="30">
        <v>2711571</v>
      </c>
      <c r="H6" s="35"/>
    </row>
    <row r="7" spans="1:8" ht="14.25" x14ac:dyDescent="0.2">
      <c r="A7" s="38"/>
      <c r="B7" s="34"/>
      <c r="C7" s="29" t="s">
        <v>1380</v>
      </c>
      <c r="D7" s="30">
        <v>1527188</v>
      </c>
      <c r="E7" s="31">
        <v>87714.28</v>
      </c>
      <c r="F7" s="30">
        <v>9621108</v>
      </c>
      <c r="G7" s="30">
        <v>125757</v>
      </c>
      <c r="H7" s="35"/>
    </row>
    <row r="8" spans="1:8" ht="14.25" x14ac:dyDescent="0.2">
      <c r="A8" s="38"/>
      <c r="B8" s="34"/>
      <c r="C8" s="29" t="s">
        <v>1381</v>
      </c>
      <c r="D8" s="30">
        <v>250920</v>
      </c>
      <c r="E8" s="31">
        <v>23489.42</v>
      </c>
      <c r="F8" s="30">
        <v>1844044</v>
      </c>
      <c r="G8" s="30">
        <v>11318</v>
      </c>
      <c r="H8" s="35"/>
    </row>
    <row r="9" spans="1:8" ht="14.25" x14ac:dyDescent="0.2">
      <c r="A9" s="38"/>
      <c r="B9" s="34"/>
      <c r="C9" s="29" t="s">
        <v>1382</v>
      </c>
      <c r="D9" s="30">
        <v>969353</v>
      </c>
      <c r="E9" s="31">
        <v>11410.52</v>
      </c>
      <c r="F9" s="30">
        <v>2886472</v>
      </c>
      <c r="G9" s="30">
        <v>19111</v>
      </c>
      <c r="H9" s="35"/>
    </row>
    <row r="10" spans="1:8" ht="14.25" x14ac:dyDescent="0.2">
      <c r="A10" s="38"/>
      <c r="B10" s="34"/>
      <c r="C10" s="29" t="s">
        <v>1383</v>
      </c>
      <c r="D10" s="30">
        <v>2128593</v>
      </c>
      <c r="E10" s="31">
        <v>108964.43</v>
      </c>
      <c r="F10" s="30">
        <v>10087285</v>
      </c>
      <c r="G10" s="30">
        <v>253162</v>
      </c>
      <c r="H10" s="35"/>
    </row>
    <row r="11" spans="1:8" ht="14.25" x14ac:dyDescent="0.2">
      <c r="A11" s="39"/>
      <c r="B11" s="33"/>
      <c r="C11" s="29" t="s">
        <v>1384</v>
      </c>
      <c r="D11" s="30">
        <v>629038</v>
      </c>
      <c r="E11" s="31">
        <v>24526.46</v>
      </c>
      <c r="F11" s="30">
        <v>2593984</v>
      </c>
      <c r="G11" s="30">
        <v>50428</v>
      </c>
      <c r="H11" s="35"/>
    </row>
    <row r="12" spans="1:8" ht="15" thickBot="1" x14ac:dyDescent="0.25">
      <c r="A12" s="40"/>
      <c r="B12" s="41"/>
      <c r="C12" s="42" t="s">
        <v>1385</v>
      </c>
      <c r="D12" s="43">
        <v>708718</v>
      </c>
      <c r="E12" s="44">
        <v>47915.4</v>
      </c>
      <c r="F12" s="45">
        <v>10258138</v>
      </c>
      <c r="G12" s="45">
        <v>174205</v>
      </c>
      <c r="H12" s="35"/>
    </row>
    <row r="13" spans="1:8" x14ac:dyDescent="0.2">
      <c r="A13" s="36"/>
      <c r="B13" s="36"/>
      <c r="C13" s="36"/>
      <c r="D13" s="36"/>
      <c r="E13" s="59"/>
      <c r="F13" s="36"/>
      <c r="G13" s="3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9"/>
  <sheetViews>
    <sheetView rightToLeft="1" topLeftCell="A415" workbookViewId="0">
      <selection activeCell="B431" sqref="B431"/>
    </sheetView>
  </sheetViews>
  <sheetFormatPr defaultRowHeight="12.75" x14ac:dyDescent="0.2"/>
  <cols>
    <col min="1" max="1" width="102.28515625" bestFit="1" customWidth="1"/>
    <col min="2" max="2" width="17.85546875" bestFit="1" customWidth="1"/>
    <col min="3" max="3" width="24.28515625" bestFit="1" customWidth="1"/>
    <col min="4" max="4" width="14.7109375" bestFit="1" customWidth="1"/>
    <col min="5" max="5" width="28.42578125" bestFit="1" customWidth="1"/>
    <col min="6" max="6" width="20.7109375" bestFit="1" customWidth="1"/>
    <col min="7" max="8" width="10.42578125" bestFit="1" customWidth="1"/>
    <col min="9" max="9" width="15.28515625" bestFit="1" customWidth="1"/>
    <col min="10" max="10" width="14.42578125" bestFit="1" customWidth="1"/>
  </cols>
  <sheetData>
    <row r="1" spans="1:10" ht="15" x14ac:dyDescent="0.2">
      <c r="A1" s="25" t="s">
        <v>2392</v>
      </c>
      <c r="B1" s="25" t="s">
        <v>2389</v>
      </c>
      <c r="C1" s="25" t="s">
        <v>1366</v>
      </c>
      <c r="D1" s="25" t="s">
        <v>2399</v>
      </c>
      <c r="E1" s="25" t="s">
        <v>2391</v>
      </c>
      <c r="F1" s="25" t="s">
        <v>2390</v>
      </c>
      <c r="G1" s="25" t="s">
        <v>1389</v>
      </c>
      <c r="H1" s="25" t="s">
        <v>1390</v>
      </c>
      <c r="I1" s="25" t="s">
        <v>1372</v>
      </c>
      <c r="J1" s="25" t="s">
        <v>1373</v>
      </c>
    </row>
    <row r="2" spans="1:10" ht="15" x14ac:dyDescent="0.2">
      <c r="A2" s="27" t="s">
        <v>1391</v>
      </c>
      <c r="B2" s="27">
        <v>5125375</v>
      </c>
      <c r="C2" s="27">
        <v>43837419</v>
      </c>
      <c r="D2" s="27">
        <v>103330</v>
      </c>
      <c r="E2" s="27" t="s">
        <v>1393</v>
      </c>
      <c r="F2" s="27" t="s">
        <v>1394</v>
      </c>
      <c r="G2" s="27" t="s">
        <v>1395</v>
      </c>
      <c r="H2" s="27" t="s">
        <v>1396</v>
      </c>
      <c r="I2" s="27" t="s">
        <v>1397</v>
      </c>
      <c r="J2" s="27" t="s">
        <v>1398</v>
      </c>
    </row>
    <row r="3" spans="1:10" ht="15" x14ac:dyDescent="0.2">
      <c r="A3" s="27" t="s">
        <v>1388</v>
      </c>
      <c r="B3" s="27">
        <v>3865343</v>
      </c>
      <c r="C3" s="27">
        <v>26793763</v>
      </c>
      <c r="D3" s="27">
        <v>72811</v>
      </c>
      <c r="E3" s="27" t="s">
        <v>1399</v>
      </c>
      <c r="F3" s="27" t="s">
        <v>1400</v>
      </c>
      <c r="G3" s="27" t="s">
        <v>1395</v>
      </c>
      <c r="H3" s="27" t="s">
        <v>1396</v>
      </c>
      <c r="I3" s="27" t="s">
        <v>1397</v>
      </c>
      <c r="J3" s="27" t="s">
        <v>1398</v>
      </c>
    </row>
    <row r="4" spans="1:10" ht="15" x14ac:dyDescent="0.2">
      <c r="A4" s="27" t="s">
        <v>1388</v>
      </c>
      <c r="B4" s="27">
        <v>2287917</v>
      </c>
      <c r="C4" s="27">
        <v>15862015</v>
      </c>
      <c r="D4" s="27">
        <v>28117</v>
      </c>
      <c r="E4" s="27" t="s">
        <v>1401</v>
      </c>
      <c r="F4" s="27" t="s">
        <v>1402</v>
      </c>
      <c r="G4" s="27" t="s">
        <v>1395</v>
      </c>
      <c r="H4" s="27" t="s">
        <v>1403</v>
      </c>
      <c r="I4" s="27" t="s">
        <v>1397</v>
      </c>
      <c r="J4" s="27" t="s">
        <v>1398</v>
      </c>
    </row>
    <row r="5" spans="1:10" ht="15" x14ac:dyDescent="0.2">
      <c r="A5" s="27" t="s">
        <v>1388</v>
      </c>
      <c r="B5" s="27">
        <v>490234</v>
      </c>
      <c r="C5" s="27">
        <v>1181632</v>
      </c>
      <c r="D5" s="27">
        <v>2402</v>
      </c>
      <c r="E5" s="27" t="s">
        <v>1404</v>
      </c>
      <c r="F5" s="27" t="s">
        <v>1405</v>
      </c>
      <c r="G5" s="27" t="s">
        <v>1395</v>
      </c>
      <c r="H5" s="27" t="s">
        <v>1406</v>
      </c>
      <c r="I5" s="27" t="s">
        <v>1397</v>
      </c>
      <c r="J5" s="27" t="s">
        <v>1398</v>
      </c>
    </row>
    <row r="6" spans="1:10" ht="15" x14ac:dyDescent="0.2">
      <c r="A6" s="27" t="s">
        <v>1388</v>
      </c>
      <c r="B6" s="27">
        <v>5</v>
      </c>
      <c r="C6" s="27">
        <v>9</v>
      </c>
      <c r="D6" s="27" t="s">
        <v>1388</v>
      </c>
      <c r="E6" s="27" t="s">
        <v>1388</v>
      </c>
      <c r="F6" s="27">
        <v>0</v>
      </c>
      <c r="G6" s="27" t="s">
        <v>1395</v>
      </c>
      <c r="H6" s="27" t="s">
        <v>1407</v>
      </c>
      <c r="I6" s="27" t="s">
        <v>1397</v>
      </c>
      <c r="J6" s="27" t="s">
        <v>1398</v>
      </c>
    </row>
    <row r="7" spans="1:10" ht="15" x14ac:dyDescent="0.2">
      <c r="A7" s="27" t="s">
        <v>1408</v>
      </c>
      <c r="B7" s="27">
        <v>4637205</v>
      </c>
      <c r="C7" s="27">
        <v>34607685</v>
      </c>
      <c r="D7" s="27">
        <v>71068</v>
      </c>
      <c r="E7" s="27" t="s">
        <v>1409</v>
      </c>
      <c r="F7" s="27" t="s">
        <v>1410</v>
      </c>
      <c r="G7" s="27" t="s">
        <v>1395</v>
      </c>
      <c r="H7" s="27" t="s">
        <v>1396</v>
      </c>
      <c r="I7" s="27" t="s">
        <v>1397</v>
      </c>
      <c r="J7" s="27" t="s">
        <v>1398</v>
      </c>
    </row>
    <row r="8" spans="1:10" ht="15" x14ac:dyDescent="0.2">
      <c r="A8" s="27" t="s">
        <v>1388</v>
      </c>
      <c r="B8" s="27">
        <v>4210010</v>
      </c>
      <c r="C8" s="27">
        <v>30896923</v>
      </c>
      <c r="D8" s="27">
        <v>64982</v>
      </c>
      <c r="E8" s="27" t="s">
        <v>1411</v>
      </c>
      <c r="F8" s="27" t="s">
        <v>1412</v>
      </c>
      <c r="G8" s="27" t="s">
        <v>1395</v>
      </c>
      <c r="H8" s="27" t="s">
        <v>1396</v>
      </c>
      <c r="I8" s="27" t="s">
        <v>1397</v>
      </c>
      <c r="J8" s="27" t="s">
        <v>1398</v>
      </c>
    </row>
    <row r="9" spans="1:10" ht="15" x14ac:dyDescent="0.2">
      <c r="A9" s="27" t="s">
        <v>1388</v>
      </c>
      <c r="B9" s="27">
        <v>1196752</v>
      </c>
      <c r="C9" s="27">
        <v>3710718</v>
      </c>
      <c r="D9" s="27">
        <v>6086</v>
      </c>
      <c r="E9" s="27" t="s">
        <v>1413</v>
      </c>
      <c r="F9" s="27" t="s">
        <v>1414</v>
      </c>
      <c r="G9" s="27" t="s">
        <v>1395</v>
      </c>
      <c r="H9" s="27" t="s">
        <v>1406</v>
      </c>
      <c r="I9" s="27" t="s">
        <v>1397</v>
      </c>
      <c r="J9" s="27" t="s">
        <v>1398</v>
      </c>
    </row>
    <row r="10" spans="1:10" ht="15" x14ac:dyDescent="0.2">
      <c r="A10" s="27" t="s">
        <v>1388</v>
      </c>
      <c r="B10" s="27">
        <v>19</v>
      </c>
      <c r="C10" s="27">
        <v>44</v>
      </c>
      <c r="D10" s="27" t="s">
        <v>1388</v>
      </c>
      <c r="E10" s="27" t="s">
        <v>1388</v>
      </c>
      <c r="F10" s="27" t="s">
        <v>1415</v>
      </c>
      <c r="G10" s="27" t="s">
        <v>1395</v>
      </c>
      <c r="H10" s="27" t="s">
        <v>1407</v>
      </c>
      <c r="I10" s="27" t="s">
        <v>1397</v>
      </c>
      <c r="J10" s="27" t="s">
        <v>1398</v>
      </c>
    </row>
    <row r="11" spans="1:10" ht="15" x14ac:dyDescent="0.2">
      <c r="A11" s="27" t="s">
        <v>1416</v>
      </c>
      <c r="B11" s="27">
        <v>2108889</v>
      </c>
      <c r="C11" s="27">
        <v>11348562</v>
      </c>
      <c r="D11" s="27">
        <v>47415</v>
      </c>
      <c r="E11" s="27" t="s">
        <v>1417</v>
      </c>
      <c r="F11" s="27" t="s">
        <v>1418</v>
      </c>
      <c r="G11" s="27" t="s">
        <v>1395</v>
      </c>
      <c r="H11" s="27" t="s">
        <v>1396</v>
      </c>
      <c r="I11" s="27" t="s">
        <v>1397</v>
      </c>
      <c r="J11" s="27" t="s">
        <v>1398</v>
      </c>
    </row>
    <row r="12" spans="1:10" ht="15" x14ac:dyDescent="0.2">
      <c r="A12" s="27" t="s">
        <v>1388</v>
      </c>
      <c r="B12" s="27">
        <v>2108889</v>
      </c>
      <c r="C12" s="27">
        <v>11348562</v>
      </c>
      <c r="D12" s="27">
        <v>47415</v>
      </c>
      <c r="E12" s="27" t="s">
        <v>1417</v>
      </c>
      <c r="F12" s="27" t="s">
        <v>1418</v>
      </c>
      <c r="G12" s="27" t="s">
        <v>1395</v>
      </c>
      <c r="H12" s="27" t="s">
        <v>1396</v>
      </c>
      <c r="I12" s="27" t="s">
        <v>1397</v>
      </c>
      <c r="J12" s="27" t="s">
        <v>1398</v>
      </c>
    </row>
    <row r="13" spans="1:10" ht="15" x14ac:dyDescent="0.2">
      <c r="A13" s="27" t="s">
        <v>1388</v>
      </c>
      <c r="B13" s="27">
        <v>0</v>
      </c>
      <c r="C13" s="27">
        <v>0</v>
      </c>
      <c r="D13" s="27" t="s">
        <v>1388</v>
      </c>
      <c r="E13" s="27" t="s">
        <v>1388</v>
      </c>
      <c r="F13" s="27">
        <v>0</v>
      </c>
      <c r="G13" s="27" t="s">
        <v>1395</v>
      </c>
      <c r="H13" s="27" t="s">
        <v>1407</v>
      </c>
      <c r="I13" s="27" t="s">
        <v>1397</v>
      </c>
      <c r="J13" s="27" t="s">
        <v>1398</v>
      </c>
    </row>
    <row r="14" spans="1:10" ht="15" x14ac:dyDescent="0.2">
      <c r="A14" s="27" t="s">
        <v>1419</v>
      </c>
      <c r="B14" s="27">
        <v>480740</v>
      </c>
      <c r="C14" s="27">
        <v>4292628</v>
      </c>
      <c r="D14" s="27">
        <v>5153</v>
      </c>
      <c r="E14" s="27" t="s">
        <v>1420</v>
      </c>
      <c r="F14" s="27" t="s">
        <v>1421</v>
      </c>
      <c r="G14" s="27" t="s">
        <v>1395</v>
      </c>
      <c r="H14" s="27" t="s">
        <v>1422</v>
      </c>
      <c r="I14" s="27" t="s">
        <v>1397</v>
      </c>
      <c r="J14" s="27" t="s">
        <v>1398</v>
      </c>
    </row>
    <row r="15" spans="1:10" ht="15" x14ac:dyDescent="0.2">
      <c r="A15" s="27" t="s">
        <v>1388</v>
      </c>
      <c r="B15" s="27">
        <v>480740</v>
      </c>
      <c r="C15" s="27">
        <v>4292628</v>
      </c>
      <c r="D15" s="27">
        <v>5153</v>
      </c>
      <c r="E15" s="27" t="s">
        <v>1420</v>
      </c>
      <c r="F15" s="27" t="s">
        <v>1421</v>
      </c>
      <c r="G15" s="27" t="s">
        <v>1395</v>
      </c>
      <c r="H15" s="27" t="s">
        <v>1422</v>
      </c>
      <c r="I15" s="27" t="s">
        <v>1397</v>
      </c>
      <c r="J15" s="27" t="s">
        <v>1398</v>
      </c>
    </row>
    <row r="16" spans="1:10" ht="15" x14ac:dyDescent="0.2">
      <c r="A16" s="27" t="s">
        <v>1423</v>
      </c>
      <c r="B16" s="27">
        <v>433873</v>
      </c>
      <c r="C16" s="27">
        <v>3957521</v>
      </c>
      <c r="D16" s="27">
        <v>4585</v>
      </c>
      <c r="E16" s="27" t="s">
        <v>1424</v>
      </c>
      <c r="F16" s="27" t="s">
        <v>1425</v>
      </c>
      <c r="G16" s="27" t="s">
        <v>1395</v>
      </c>
      <c r="H16" s="27" t="s">
        <v>1422</v>
      </c>
      <c r="I16" s="27" t="s">
        <v>1397</v>
      </c>
      <c r="J16" s="27" t="s">
        <v>1398</v>
      </c>
    </row>
    <row r="17" spans="1:10" ht="15" x14ac:dyDescent="0.2">
      <c r="A17" s="27" t="s">
        <v>1388</v>
      </c>
      <c r="B17" s="27">
        <v>433873</v>
      </c>
      <c r="C17" s="27">
        <v>3957521</v>
      </c>
      <c r="D17" s="27">
        <v>4585</v>
      </c>
      <c r="E17" s="27" t="s">
        <v>1424</v>
      </c>
      <c r="F17" s="27" t="s">
        <v>1425</v>
      </c>
      <c r="G17" s="27" t="s">
        <v>1395</v>
      </c>
      <c r="H17" s="27" t="s">
        <v>1422</v>
      </c>
      <c r="I17" s="27" t="s">
        <v>1397</v>
      </c>
      <c r="J17" s="27" t="s">
        <v>1398</v>
      </c>
    </row>
    <row r="18" spans="1:10" ht="15" x14ac:dyDescent="0.2">
      <c r="A18" s="27" t="s">
        <v>1426</v>
      </c>
      <c r="B18" s="27">
        <v>566551</v>
      </c>
      <c r="C18" s="27">
        <v>3086469</v>
      </c>
      <c r="D18" s="27">
        <v>9030</v>
      </c>
      <c r="E18" s="27" t="s">
        <v>1427</v>
      </c>
      <c r="F18" s="27" t="s">
        <v>1428</v>
      </c>
      <c r="G18" s="27" t="s">
        <v>1395</v>
      </c>
      <c r="H18" s="27" t="s">
        <v>1429</v>
      </c>
      <c r="I18" s="27" t="s">
        <v>1397</v>
      </c>
      <c r="J18" s="27" t="s">
        <v>1398</v>
      </c>
    </row>
    <row r="19" spans="1:10" ht="15" x14ac:dyDescent="0.2">
      <c r="A19" s="27" t="s">
        <v>1388</v>
      </c>
      <c r="B19" s="27">
        <v>422328</v>
      </c>
      <c r="C19" s="27">
        <v>2014946</v>
      </c>
      <c r="D19" s="27">
        <v>7722</v>
      </c>
      <c r="E19" s="27" t="s">
        <v>1430</v>
      </c>
      <c r="F19" s="27" t="s">
        <v>1431</v>
      </c>
      <c r="G19" s="27" t="s">
        <v>1395</v>
      </c>
      <c r="H19" s="27" t="s">
        <v>1429</v>
      </c>
      <c r="I19" s="27" t="s">
        <v>1397</v>
      </c>
      <c r="J19" s="27" t="s">
        <v>1398</v>
      </c>
    </row>
    <row r="20" spans="1:10" ht="15" x14ac:dyDescent="0.2">
      <c r="A20" s="27" t="s">
        <v>1388</v>
      </c>
      <c r="B20" s="27">
        <v>303869</v>
      </c>
      <c r="C20" s="27">
        <v>1071523</v>
      </c>
      <c r="D20" s="27">
        <v>1308</v>
      </c>
      <c r="E20" s="27" t="s">
        <v>1432</v>
      </c>
      <c r="F20" s="27" t="s">
        <v>1433</v>
      </c>
      <c r="G20" s="27" t="s">
        <v>1395</v>
      </c>
      <c r="H20" s="27" t="s">
        <v>1429</v>
      </c>
      <c r="I20" s="27" t="s">
        <v>1397</v>
      </c>
      <c r="J20" s="27" t="s">
        <v>1398</v>
      </c>
    </row>
    <row r="21" spans="1:10" ht="15" x14ac:dyDescent="0.2">
      <c r="A21" s="27" t="s">
        <v>1434</v>
      </c>
      <c r="B21" s="27">
        <v>278554</v>
      </c>
      <c r="C21" s="27">
        <v>1161423</v>
      </c>
      <c r="D21" s="27">
        <v>4411</v>
      </c>
      <c r="E21" s="27" t="s">
        <v>1435</v>
      </c>
      <c r="F21" s="27" t="s">
        <v>1436</v>
      </c>
      <c r="G21" s="27" t="s">
        <v>1395</v>
      </c>
      <c r="H21" s="27" t="s">
        <v>1429</v>
      </c>
      <c r="I21" s="27" t="s">
        <v>1397</v>
      </c>
      <c r="J21" s="27" t="s">
        <v>1398</v>
      </c>
    </row>
    <row r="22" spans="1:10" ht="15" x14ac:dyDescent="0.2">
      <c r="A22" s="27" t="s">
        <v>1388</v>
      </c>
      <c r="B22" s="27">
        <v>216252</v>
      </c>
      <c r="C22" s="27">
        <v>995109</v>
      </c>
      <c r="D22" s="27">
        <v>4159</v>
      </c>
      <c r="E22" s="27" t="s">
        <v>1437</v>
      </c>
      <c r="F22" s="27" t="s">
        <v>1438</v>
      </c>
      <c r="G22" s="27" t="s">
        <v>1395</v>
      </c>
      <c r="H22" s="27" t="s">
        <v>1429</v>
      </c>
      <c r="I22" s="27" t="s">
        <v>1397</v>
      </c>
      <c r="J22" s="27" t="s">
        <v>1398</v>
      </c>
    </row>
    <row r="23" spans="1:10" ht="15" x14ac:dyDescent="0.2">
      <c r="A23" s="27" t="s">
        <v>1388</v>
      </c>
      <c r="B23" s="27">
        <v>92042</v>
      </c>
      <c r="C23" s="27">
        <v>166314</v>
      </c>
      <c r="D23" s="27">
        <v>252</v>
      </c>
      <c r="E23" s="27" t="s">
        <v>1439</v>
      </c>
      <c r="F23" s="27" t="s">
        <v>1440</v>
      </c>
      <c r="G23" s="27" t="s">
        <v>1395</v>
      </c>
      <c r="H23" s="27" t="s">
        <v>1429</v>
      </c>
      <c r="I23" s="27" t="s">
        <v>1397</v>
      </c>
      <c r="J23" s="27" t="s">
        <v>1398</v>
      </c>
    </row>
    <row r="24" spans="1:10" ht="15" x14ac:dyDescent="0.2">
      <c r="A24" s="27" t="s">
        <v>1441</v>
      </c>
      <c r="B24" s="27">
        <v>226215</v>
      </c>
      <c r="C24" s="27">
        <v>891562</v>
      </c>
      <c r="D24" s="27">
        <v>2478</v>
      </c>
      <c r="E24" s="27" t="s">
        <v>1442</v>
      </c>
      <c r="F24" s="27" t="s">
        <v>1443</v>
      </c>
      <c r="G24" s="27" t="s">
        <v>1395</v>
      </c>
      <c r="H24" s="27" t="s">
        <v>1429</v>
      </c>
      <c r="I24" s="27" t="s">
        <v>1397</v>
      </c>
      <c r="J24" s="27" t="s">
        <v>1398</v>
      </c>
    </row>
    <row r="25" spans="1:10" ht="15" x14ac:dyDescent="0.2">
      <c r="A25" s="27" t="s">
        <v>1388</v>
      </c>
      <c r="B25" s="27">
        <v>141497</v>
      </c>
      <c r="C25" s="27">
        <v>501336</v>
      </c>
      <c r="D25" s="27">
        <v>1888</v>
      </c>
      <c r="E25" s="27" t="s">
        <v>1444</v>
      </c>
      <c r="F25" s="27" t="s">
        <v>1445</v>
      </c>
      <c r="G25" s="27" t="s">
        <v>1395</v>
      </c>
      <c r="H25" s="27" t="s">
        <v>1429</v>
      </c>
      <c r="I25" s="27" t="s">
        <v>1397</v>
      </c>
      <c r="J25" s="27" t="s">
        <v>1398</v>
      </c>
    </row>
    <row r="26" spans="1:10" ht="15" x14ac:dyDescent="0.2">
      <c r="A26" s="27" t="s">
        <v>1388</v>
      </c>
      <c r="B26" s="27">
        <v>137098</v>
      </c>
      <c r="C26" s="27">
        <v>390226</v>
      </c>
      <c r="D26" s="27">
        <v>590</v>
      </c>
      <c r="E26" s="27" t="s">
        <v>1446</v>
      </c>
      <c r="F26" s="27" t="s">
        <v>1447</v>
      </c>
      <c r="G26" s="27" t="s">
        <v>1395</v>
      </c>
      <c r="H26" s="27" t="s">
        <v>1429</v>
      </c>
      <c r="I26" s="27" t="s">
        <v>1397</v>
      </c>
      <c r="J26" s="27" t="s">
        <v>1398</v>
      </c>
    </row>
    <row r="27" spans="1:10" ht="15" x14ac:dyDescent="0.2">
      <c r="A27" s="27" t="s">
        <v>1448</v>
      </c>
      <c r="B27" s="27">
        <v>162646</v>
      </c>
      <c r="C27" s="27">
        <v>1055676</v>
      </c>
      <c r="D27" s="27">
        <v>1699</v>
      </c>
      <c r="E27" s="27" t="s">
        <v>1449</v>
      </c>
      <c r="F27" s="27" t="s">
        <v>1450</v>
      </c>
      <c r="G27" s="27" t="s">
        <v>1395</v>
      </c>
      <c r="H27" s="27" t="s">
        <v>1422</v>
      </c>
      <c r="I27" s="27" t="s">
        <v>1397</v>
      </c>
      <c r="J27" s="27" t="s">
        <v>1398</v>
      </c>
    </row>
    <row r="28" spans="1:10" ht="15" x14ac:dyDescent="0.2">
      <c r="A28" s="27" t="s">
        <v>1388</v>
      </c>
      <c r="B28" s="27">
        <v>162646</v>
      </c>
      <c r="C28" s="27">
        <v>1055676</v>
      </c>
      <c r="D28" s="27">
        <v>1699</v>
      </c>
      <c r="E28" s="27" t="s">
        <v>1449</v>
      </c>
      <c r="F28" s="27" t="s">
        <v>1450</v>
      </c>
      <c r="G28" s="27" t="s">
        <v>1395</v>
      </c>
      <c r="H28" s="27" t="s">
        <v>1422</v>
      </c>
      <c r="I28" s="27" t="s">
        <v>1397</v>
      </c>
      <c r="J28" s="27" t="s">
        <v>1398</v>
      </c>
    </row>
    <row r="29" spans="1:10" ht="15" x14ac:dyDescent="0.2">
      <c r="A29" s="27" t="s">
        <v>1451</v>
      </c>
      <c r="B29" s="27">
        <v>122141</v>
      </c>
      <c r="C29" s="27">
        <v>452176</v>
      </c>
      <c r="D29" s="27">
        <v>6412</v>
      </c>
      <c r="E29" s="27" t="s">
        <v>1452</v>
      </c>
      <c r="F29" s="27" t="s">
        <v>1453</v>
      </c>
      <c r="G29" s="27" t="s">
        <v>1395</v>
      </c>
      <c r="H29" s="27" t="s">
        <v>1454</v>
      </c>
      <c r="I29" s="27" t="s">
        <v>1397</v>
      </c>
      <c r="J29" s="27" t="s">
        <v>1398</v>
      </c>
    </row>
    <row r="30" spans="1:10" ht="15" x14ac:dyDescent="0.2">
      <c r="A30" s="27" t="s">
        <v>1388</v>
      </c>
      <c r="B30" s="27">
        <v>122141</v>
      </c>
      <c r="C30" s="27">
        <v>452176</v>
      </c>
      <c r="D30" s="27">
        <v>6412</v>
      </c>
      <c r="E30" s="27" t="s">
        <v>1452</v>
      </c>
      <c r="F30" s="27" t="s">
        <v>1453</v>
      </c>
      <c r="G30" s="27" t="s">
        <v>1395</v>
      </c>
      <c r="H30" s="27" t="s">
        <v>1454</v>
      </c>
      <c r="I30" s="27" t="s">
        <v>1397</v>
      </c>
      <c r="J30" s="27" t="s">
        <v>1398</v>
      </c>
    </row>
    <row r="31" spans="1:10" ht="15" x14ac:dyDescent="0.2">
      <c r="A31" s="27" t="s">
        <v>1455</v>
      </c>
      <c r="B31" s="27">
        <v>181434</v>
      </c>
      <c r="C31" s="27">
        <v>190274</v>
      </c>
      <c r="D31" s="27">
        <v>28938</v>
      </c>
      <c r="E31" s="27" t="s">
        <v>1456</v>
      </c>
      <c r="F31" s="27" t="s">
        <v>1457</v>
      </c>
      <c r="G31" s="27" t="s">
        <v>1458</v>
      </c>
      <c r="H31" s="27" t="s">
        <v>1422</v>
      </c>
      <c r="I31" s="27" t="s">
        <v>1397</v>
      </c>
      <c r="J31" s="27" t="s">
        <v>1398</v>
      </c>
    </row>
    <row r="32" spans="1:10" ht="15" x14ac:dyDescent="0.2">
      <c r="A32" s="27" t="s">
        <v>1388</v>
      </c>
      <c r="B32" s="27">
        <v>77246</v>
      </c>
      <c r="C32" s="27">
        <v>81011</v>
      </c>
      <c r="D32" s="27">
        <v>12638</v>
      </c>
      <c r="E32" s="27" t="s">
        <v>1459</v>
      </c>
      <c r="F32" s="27" t="s">
        <v>1460</v>
      </c>
      <c r="G32" s="27" t="s">
        <v>1458</v>
      </c>
      <c r="H32" s="27" t="s">
        <v>1422</v>
      </c>
      <c r="I32" s="27" t="s">
        <v>1397</v>
      </c>
      <c r="J32" s="27" t="s">
        <v>1398</v>
      </c>
    </row>
    <row r="33" spans="1:10" ht="15" x14ac:dyDescent="0.2">
      <c r="A33" s="27" t="s">
        <v>1388</v>
      </c>
      <c r="B33" s="27">
        <v>77164</v>
      </c>
      <c r="C33" s="27">
        <v>82088</v>
      </c>
      <c r="D33" s="27">
        <v>12743</v>
      </c>
      <c r="E33" s="27" t="s">
        <v>1461</v>
      </c>
      <c r="F33" s="27" t="s">
        <v>1462</v>
      </c>
      <c r="G33" s="27" t="s">
        <v>1458</v>
      </c>
      <c r="H33" s="27" t="s">
        <v>1422</v>
      </c>
      <c r="I33" s="27" t="s">
        <v>1397</v>
      </c>
      <c r="J33" s="27" t="s">
        <v>1398</v>
      </c>
    </row>
    <row r="34" spans="1:10" ht="15" x14ac:dyDescent="0.2">
      <c r="A34" s="27" t="s">
        <v>1388</v>
      </c>
      <c r="B34" s="27">
        <v>26680</v>
      </c>
      <c r="C34" s="27">
        <v>27175</v>
      </c>
      <c r="D34" s="27">
        <v>3557</v>
      </c>
      <c r="E34" s="27" t="s">
        <v>1463</v>
      </c>
      <c r="F34" s="27" t="s">
        <v>1464</v>
      </c>
      <c r="G34" s="27" t="s">
        <v>1458</v>
      </c>
      <c r="H34" s="27" t="s">
        <v>1422</v>
      </c>
      <c r="I34" s="27" t="s">
        <v>1397</v>
      </c>
      <c r="J34" s="27" t="s">
        <v>1398</v>
      </c>
    </row>
    <row r="35" spans="1:10" ht="15" x14ac:dyDescent="0.2">
      <c r="A35" s="27" t="s">
        <v>1465</v>
      </c>
      <c r="B35" s="27">
        <v>0</v>
      </c>
      <c r="C35" s="27">
        <v>0</v>
      </c>
      <c r="D35" s="27" t="s">
        <v>1388</v>
      </c>
      <c r="E35" s="27" t="s">
        <v>1388</v>
      </c>
      <c r="F35" s="27">
        <v>0</v>
      </c>
      <c r="G35" s="27" t="s">
        <v>1466</v>
      </c>
      <c r="H35" s="27" t="s">
        <v>1467</v>
      </c>
      <c r="I35" s="27" t="s">
        <v>1397</v>
      </c>
      <c r="J35" s="27" t="s">
        <v>1398</v>
      </c>
    </row>
    <row r="36" spans="1:10" ht="15" x14ac:dyDescent="0.2">
      <c r="A36" s="27" t="s">
        <v>1388</v>
      </c>
      <c r="B36" s="27">
        <v>0</v>
      </c>
      <c r="C36" s="27">
        <v>0</v>
      </c>
      <c r="D36" s="27" t="s">
        <v>1388</v>
      </c>
      <c r="E36" s="27" t="s">
        <v>1388</v>
      </c>
      <c r="F36" s="27">
        <v>0</v>
      </c>
      <c r="G36" s="27" t="s">
        <v>1466</v>
      </c>
      <c r="H36" s="27" t="s">
        <v>1467</v>
      </c>
      <c r="I36" s="27" t="s">
        <v>1397</v>
      </c>
      <c r="J36" s="27" t="s">
        <v>1398</v>
      </c>
    </row>
    <row r="37" spans="1:10" ht="15" x14ac:dyDescent="0.2">
      <c r="A37" s="27" t="s">
        <v>1468</v>
      </c>
      <c r="B37" s="27">
        <v>0</v>
      </c>
      <c r="C37" s="27">
        <v>0</v>
      </c>
      <c r="D37" s="27" t="s">
        <v>1388</v>
      </c>
      <c r="E37" s="27" t="s">
        <v>1388</v>
      </c>
      <c r="F37" s="27">
        <v>0</v>
      </c>
      <c r="G37" s="27" t="s">
        <v>1469</v>
      </c>
      <c r="H37" s="27" t="s">
        <v>1470</v>
      </c>
      <c r="I37" s="27" t="s">
        <v>1397</v>
      </c>
      <c r="J37" s="27" t="s">
        <v>1398</v>
      </c>
    </row>
    <row r="38" spans="1:10" ht="15" x14ac:dyDescent="0.2">
      <c r="A38" s="27" t="s">
        <v>1388</v>
      </c>
      <c r="B38" s="27">
        <v>0</v>
      </c>
      <c r="C38" s="27">
        <v>0</v>
      </c>
      <c r="D38" s="27" t="s">
        <v>1388</v>
      </c>
      <c r="E38" s="27" t="s">
        <v>1388</v>
      </c>
      <c r="F38" s="27">
        <v>0</v>
      </c>
      <c r="G38" s="27" t="s">
        <v>1469</v>
      </c>
      <c r="H38" s="27" t="s">
        <v>1470</v>
      </c>
      <c r="I38" s="27" t="s">
        <v>1397</v>
      </c>
      <c r="J38" s="27" t="s">
        <v>1398</v>
      </c>
    </row>
    <row r="39" spans="1:10" ht="15" x14ac:dyDescent="0.2">
      <c r="A39" s="27" t="s">
        <v>1471</v>
      </c>
      <c r="B39" s="27">
        <v>0</v>
      </c>
      <c r="C39" s="27">
        <v>0</v>
      </c>
      <c r="D39" s="27" t="s">
        <v>1388</v>
      </c>
      <c r="E39" s="27" t="s">
        <v>1388</v>
      </c>
      <c r="F39" s="27">
        <v>0</v>
      </c>
      <c r="G39" s="27" t="s">
        <v>1472</v>
      </c>
      <c r="H39" s="27" t="s">
        <v>1470</v>
      </c>
      <c r="I39" s="27" t="s">
        <v>1397</v>
      </c>
      <c r="J39" s="27" t="s">
        <v>1398</v>
      </c>
    </row>
    <row r="40" spans="1:10" ht="15" x14ac:dyDescent="0.2">
      <c r="A40" s="27" t="s">
        <v>1388</v>
      </c>
      <c r="B40" s="27">
        <v>0</v>
      </c>
      <c r="C40" s="27">
        <v>0</v>
      </c>
      <c r="D40" s="27" t="s">
        <v>1388</v>
      </c>
      <c r="E40" s="27" t="s">
        <v>1388</v>
      </c>
      <c r="F40" s="27">
        <v>0</v>
      </c>
      <c r="G40" s="27" t="s">
        <v>1472</v>
      </c>
      <c r="H40" s="27" t="s">
        <v>1470</v>
      </c>
      <c r="I40" s="27" t="s">
        <v>1397</v>
      </c>
      <c r="J40" s="27" t="s">
        <v>1398</v>
      </c>
    </row>
    <row r="41" spans="1:10" ht="15" x14ac:dyDescent="0.2">
      <c r="A41" s="27" t="s">
        <v>1473</v>
      </c>
      <c r="B41" s="27">
        <v>0</v>
      </c>
      <c r="C41" s="27">
        <v>0</v>
      </c>
      <c r="D41" s="27" t="s">
        <v>1388</v>
      </c>
      <c r="E41" s="27" t="s">
        <v>1388</v>
      </c>
      <c r="F41" s="27">
        <v>0</v>
      </c>
      <c r="G41" s="27" t="s">
        <v>1474</v>
      </c>
      <c r="H41" s="27" t="s">
        <v>1475</v>
      </c>
      <c r="I41" s="27" t="s">
        <v>1397</v>
      </c>
      <c r="J41" s="27" t="s">
        <v>1398</v>
      </c>
    </row>
    <row r="42" spans="1:10" ht="15" x14ac:dyDescent="0.2">
      <c r="A42" s="27" t="s">
        <v>1388</v>
      </c>
      <c r="B42" s="27">
        <v>0</v>
      </c>
      <c r="C42" s="27">
        <v>0</v>
      </c>
      <c r="D42" s="27" t="s">
        <v>1388</v>
      </c>
      <c r="E42" s="27" t="s">
        <v>1388</v>
      </c>
      <c r="F42" s="27">
        <v>0</v>
      </c>
      <c r="G42" s="27" t="s">
        <v>1474</v>
      </c>
      <c r="H42" s="27" t="s">
        <v>1475</v>
      </c>
      <c r="I42" s="27" t="s">
        <v>1397</v>
      </c>
      <c r="J42" s="27" t="s">
        <v>1398</v>
      </c>
    </row>
    <row r="43" spans="1:10" ht="15" x14ac:dyDescent="0.2">
      <c r="A43" s="27" t="s">
        <v>1476</v>
      </c>
      <c r="B43" s="27">
        <v>0</v>
      </c>
      <c r="C43" s="27">
        <v>0</v>
      </c>
      <c r="D43" s="27" t="s">
        <v>1388</v>
      </c>
      <c r="E43" s="27" t="s">
        <v>1388</v>
      </c>
      <c r="F43" s="27">
        <v>0</v>
      </c>
      <c r="G43" s="27" t="s">
        <v>1477</v>
      </c>
      <c r="H43" s="27" t="s">
        <v>1478</v>
      </c>
      <c r="I43" s="27" t="s">
        <v>1397</v>
      </c>
      <c r="J43" s="27" t="s">
        <v>1398</v>
      </c>
    </row>
    <row r="44" spans="1:10" ht="15" x14ac:dyDescent="0.2">
      <c r="A44" s="27" t="s">
        <v>1388</v>
      </c>
      <c r="B44" s="27">
        <v>0</v>
      </c>
      <c r="C44" s="27">
        <v>0</v>
      </c>
      <c r="D44" s="27" t="s">
        <v>1388</v>
      </c>
      <c r="E44" s="27" t="s">
        <v>1388</v>
      </c>
      <c r="F44" s="27">
        <v>0</v>
      </c>
      <c r="G44" s="27" t="s">
        <v>1477</v>
      </c>
      <c r="H44" s="27" t="s">
        <v>1478</v>
      </c>
      <c r="I44" s="27" t="s">
        <v>1397</v>
      </c>
      <c r="J44" s="27" t="s">
        <v>1398</v>
      </c>
    </row>
    <row r="45" spans="1:10" ht="15" x14ac:dyDescent="0.2">
      <c r="A45" s="27" t="s">
        <v>1479</v>
      </c>
      <c r="B45" s="27">
        <v>0</v>
      </c>
      <c r="C45" s="27">
        <v>0</v>
      </c>
      <c r="D45" s="27" t="s">
        <v>1388</v>
      </c>
      <c r="E45" s="27" t="s">
        <v>1388</v>
      </c>
      <c r="F45" s="27">
        <v>0</v>
      </c>
      <c r="G45" s="27" t="s">
        <v>1478</v>
      </c>
      <c r="H45" s="27" t="s">
        <v>1480</v>
      </c>
      <c r="I45" s="27" t="s">
        <v>1397</v>
      </c>
      <c r="J45" s="27" t="s">
        <v>1398</v>
      </c>
    </row>
    <row r="46" spans="1:10" ht="15" x14ac:dyDescent="0.2">
      <c r="A46" s="27" t="s">
        <v>1388</v>
      </c>
      <c r="B46" s="27">
        <v>0</v>
      </c>
      <c r="C46" s="27">
        <v>0</v>
      </c>
      <c r="D46" s="27" t="s">
        <v>1388</v>
      </c>
      <c r="E46" s="27" t="s">
        <v>1388</v>
      </c>
      <c r="F46" s="27">
        <v>0</v>
      </c>
      <c r="G46" s="27" t="s">
        <v>1478</v>
      </c>
      <c r="H46" s="27" t="s">
        <v>1480</v>
      </c>
      <c r="I46" s="27" t="s">
        <v>1397</v>
      </c>
      <c r="J46" s="27" t="s">
        <v>1398</v>
      </c>
    </row>
    <row r="47" spans="1:10" ht="15" x14ac:dyDescent="0.2">
      <c r="A47" s="27" t="s">
        <v>1481</v>
      </c>
      <c r="B47" s="27">
        <v>0</v>
      </c>
      <c r="C47" s="27">
        <v>0</v>
      </c>
      <c r="D47" s="27" t="s">
        <v>1388</v>
      </c>
      <c r="E47" s="27" t="s">
        <v>1388</v>
      </c>
      <c r="F47" s="27">
        <v>0</v>
      </c>
      <c r="G47" s="27" t="s">
        <v>1469</v>
      </c>
      <c r="H47" s="27" t="s">
        <v>1467</v>
      </c>
      <c r="I47" s="27" t="s">
        <v>1397</v>
      </c>
      <c r="J47" s="27" t="s">
        <v>1398</v>
      </c>
    </row>
    <row r="48" spans="1:10" ht="15" x14ac:dyDescent="0.2">
      <c r="A48" s="27" t="s">
        <v>1388</v>
      </c>
      <c r="B48" s="27">
        <v>0</v>
      </c>
      <c r="C48" s="27">
        <v>0</v>
      </c>
      <c r="D48" s="27" t="s">
        <v>1388</v>
      </c>
      <c r="E48" s="27" t="s">
        <v>1388</v>
      </c>
      <c r="F48" s="27">
        <v>0</v>
      </c>
      <c r="G48" s="27" t="s">
        <v>1469</v>
      </c>
      <c r="H48" s="27" t="s">
        <v>1467</v>
      </c>
      <c r="I48" s="27" t="s">
        <v>1397</v>
      </c>
      <c r="J48" s="27" t="s">
        <v>1398</v>
      </c>
    </row>
    <row r="49" spans="1:10" ht="15" x14ac:dyDescent="0.2">
      <c r="A49" s="27" t="s">
        <v>1482</v>
      </c>
      <c r="B49" s="27">
        <v>0</v>
      </c>
      <c r="C49" s="27">
        <v>0</v>
      </c>
      <c r="D49" s="27" t="s">
        <v>1388</v>
      </c>
      <c r="E49" s="27" t="s">
        <v>1388</v>
      </c>
      <c r="F49" s="27">
        <v>0</v>
      </c>
      <c r="G49" s="27" t="s">
        <v>1469</v>
      </c>
      <c r="H49" s="27" t="s">
        <v>1467</v>
      </c>
      <c r="I49" s="27" t="s">
        <v>1397</v>
      </c>
      <c r="J49" s="27" t="s">
        <v>1398</v>
      </c>
    </row>
    <row r="50" spans="1:10" ht="15" x14ac:dyDescent="0.2">
      <c r="A50" s="27" t="s">
        <v>1388</v>
      </c>
      <c r="B50" s="27">
        <v>0</v>
      </c>
      <c r="C50" s="27">
        <v>0</v>
      </c>
      <c r="D50" s="27" t="s">
        <v>1388</v>
      </c>
      <c r="E50" s="27" t="s">
        <v>1388</v>
      </c>
      <c r="F50" s="27">
        <v>0</v>
      </c>
      <c r="G50" s="27" t="s">
        <v>1469</v>
      </c>
      <c r="H50" s="27" t="s">
        <v>1467</v>
      </c>
      <c r="I50" s="27" t="s">
        <v>1397</v>
      </c>
      <c r="J50" s="27" t="s">
        <v>1398</v>
      </c>
    </row>
    <row r="51" spans="1:10" ht="15" x14ac:dyDescent="0.2">
      <c r="A51" s="27" t="s">
        <v>1483</v>
      </c>
      <c r="B51" s="27">
        <v>0</v>
      </c>
      <c r="C51" s="27">
        <v>0</v>
      </c>
      <c r="D51" s="27" t="s">
        <v>1388</v>
      </c>
      <c r="E51" s="27" t="s">
        <v>1388</v>
      </c>
      <c r="F51" s="27">
        <v>0</v>
      </c>
      <c r="G51" s="27" t="s">
        <v>1484</v>
      </c>
      <c r="H51" s="27" t="s">
        <v>1467</v>
      </c>
      <c r="I51" s="27" t="s">
        <v>1397</v>
      </c>
      <c r="J51" s="27" t="s">
        <v>1398</v>
      </c>
    </row>
    <row r="52" spans="1:10" ht="15" x14ac:dyDescent="0.2">
      <c r="A52" s="27" t="s">
        <v>1388</v>
      </c>
      <c r="B52" s="27">
        <v>0</v>
      </c>
      <c r="C52" s="27">
        <v>0</v>
      </c>
      <c r="D52" s="27" t="s">
        <v>1388</v>
      </c>
      <c r="E52" s="27" t="s">
        <v>1388</v>
      </c>
      <c r="F52" s="27">
        <v>0</v>
      </c>
      <c r="G52" s="27" t="s">
        <v>1484</v>
      </c>
      <c r="H52" s="27" t="s">
        <v>1467</v>
      </c>
      <c r="I52" s="27" t="s">
        <v>1397</v>
      </c>
      <c r="J52" s="27" t="s">
        <v>1398</v>
      </c>
    </row>
    <row r="53" spans="1:10" ht="15" x14ac:dyDescent="0.2">
      <c r="A53" s="27" t="s">
        <v>1485</v>
      </c>
      <c r="B53" s="27">
        <v>0</v>
      </c>
      <c r="C53" s="27">
        <v>0</v>
      </c>
      <c r="D53" s="27" t="s">
        <v>1388</v>
      </c>
      <c r="E53" s="27" t="s">
        <v>1388</v>
      </c>
      <c r="F53" s="27">
        <v>0</v>
      </c>
      <c r="G53" s="27" t="s">
        <v>1467</v>
      </c>
      <c r="H53" s="27" t="s">
        <v>1486</v>
      </c>
      <c r="I53" s="27" t="s">
        <v>1397</v>
      </c>
      <c r="J53" s="27" t="s">
        <v>1398</v>
      </c>
    </row>
    <row r="54" spans="1:10" ht="15" x14ac:dyDescent="0.2">
      <c r="A54" s="27" t="s">
        <v>1388</v>
      </c>
      <c r="B54" s="27">
        <v>0</v>
      </c>
      <c r="C54" s="27">
        <v>0</v>
      </c>
      <c r="D54" s="27" t="s">
        <v>1388</v>
      </c>
      <c r="E54" s="27" t="s">
        <v>1388</v>
      </c>
      <c r="F54" s="27">
        <v>0</v>
      </c>
      <c r="G54" s="27" t="s">
        <v>1467</v>
      </c>
      <c r="H54" s="27" t="s">
        <v>1486</v>
      </c>
      <c r="I54" s="27" t="s">
        <v>1397</v>
      </c>
      <c r="J54" s="27" t="s">
        <v>1398</v>
      </c>
    </row>
    <row r="55" spans="1:10" ht="15" x14ac:dyDescent="0.2">
      <c r="A55" s="27" t="s">
        <v>1487</v>
      </c>
      <c r="B55" s="27">
        <v>0</v>
      </c>
      <c r="C55" s="27">
        <v>0</v>
      </c>
      <c r="D55" s="27" t="s">
        <v>1388</v>
      </c>
      <c r="E55" s="27" t="s">
        <v>1388</v>
      </c>
      <c r="F55" s="27">
        <v>0</v>
      </c>
      <c r="G55" s="27" t="s">
        <v>1469</v>
      </c>
      <c r="H55" s="27" t="s">
        <v>1488</v>
      </c>
      <c r="I55" s="27" t="s">
        <v>1397</v>
      </c>
      <c r="J55" s="27" t="s">
        <v>1398</v>
      </c>
    </row>
    <row r="56" spans="1:10" ht="15" x14ac:dyDescent="0.2">
      <c r="A56" s="27" t="s">
        <v>1388</v>
      </c>
      <c r="B56" s="27">
        <v>0</v>
      </c>
      <c r="C56" s="27">
        <v>0</v>
      </c>
      <c r="D56" s="27" t="s">
        <v>1388</v>
      </c>
      <c r="E56" s="27" t="s">
        <v>1388</v>
      </c>
      <c r="F56" s="27">
        <v>0</v>
      </c>
      <c r="G56" s="27" t="s">
        <v>1469</v>
      </c>
      <c r="H56" s="27" t="s">
        <v>1488</v>
      </c>
      <c r="I56" s="27" t="s">
        <v>1397</v>
      </c>
      <c r="J56" s="27" t="s">
        <v>1398</v>
      </c>
    </row>
    <row r="57" spans="1:10" ht="15" x14ac:dyDescent="0.2">
      <c r="A57" s="27" t="s">
        <v>1489</v>
      </c>
      <c r="B57" s="27">
        <v>0</v>
      </c>
      <c r="C57" s="27">
        <v>0</v>
      </c>
      <c r="D57" s="27" t="s">
        <v>1388</v>
      </c>
      <c r="E57" s="27" t="s">
        <v>1388</v>
      </c>
      <c r="F57" s="27">
        <v>0</v>
      </c>
      <c r="G57" s="27" t="s">
        <v>1469</v>
      </c>
      <c r="H57" s="27" t="s">
        <v>1470</v>
      </c>
      <c r="I57" s="27" t="s">
        <v>1397</v>
      </c>
      <c r="J57" s="27" t="s">
        <v>1398</v>
      </c>
    </row>
    <row r="58" spans="1:10" ht="15" x14ac:dyDescent="0.2">
      <c r="A58" s="27" t="s">
        <v>1388</v>
      </c>
      <c r="B58" s="27">
        <v>0</v>
      </c>
      <c r="C58" s="27">
        <v>0</v>
      </c>
      <c r="D58" s="27" t="s">
        <v>1388</v>
      </c>
      <c r="E58" s="27" t="s">
        <v>1388</v>
      </c>
      <c r="F58" s="27">
        <v>0</v>
      </c>
      <c r="G58" s="27" t="s">
        <v>1469</v>
      </c>
      <c r="H58" s="27" t="s">
        <v>1470</v>
      </c>
      <c r="I58" s="27" t="s">
        <v>1397</v>
      </c>
      <c r="J58" s="27" t="s">
        <v>1398</v>
      </c>
    </row>
    <row r="59" spans="1:10" ht="15" x14ac:dyDescent="0.2">
      <c r="A59" s="27" t="s">
        <v>1490</v>
      </c>
      <c r="B59" s="27">
        <v>0</v>
      </c>
      <c r="C59" s="27">
        <v>0</v>
      </c>
      <c r="D59" s="27" t="s">
        <v>1388</v>
      </c>
      <c r="E59" s="27" t="s">
        <v>1388</v>
      </c>
      <c r="F59" s="27">
        <v>0</v>
      </c>
      <c r="G59" s="27" t="s">
        <v>1491</v>
      </c>
      <c r="H59" s="27" t="s">
        <v>1492</v>
      </c>
      <c r="I59" s="27" t="s">
        <v>1397</v>
      </c>
      <c r="J59" s="27" t="s">
        <v>1398</v>
      </c>
    </row>
    <row r="60" spans="1:10" ht="15" x14ac:dyDescent="0.2">
      <c r="A60" s="27" t="s">
        <v>1388</v>
      </c>
      <c r="B60" s="27">
        <v>0</v>
      </c>
      <c r="C60" s="27">
        <v>0</v>
      </c>
      <c r="D60" s="27" t="s">
        <v>1388</v>
      </c>
      <c r="E60" s="27" t="s">
        <v>1388</v>
      </c>
      <c r="F60" s="27">
        <v>0</v>
      </c>
      <c r="G60" s="27" t="s">
        <v>1491</v>
      </c>
      <c r="H60" s="27" t="s">
        <v>1492</v>
      </c>
      <c r="I60" s="27" t="s">
        <v>1397</v>
      </c>
      <c r="J60" s="27" t="s">
        <v>1398</v>
      </c>
    </row>
    <row r="61" spans="1:10" ht="15" x14ac:dyDescent="0.2">
      <c r="A61" s="27" t="s">
        <v>1493</v>
      </c>
      <c r="B61" s="27">
        <v>0</v>
      </c>
      <c r="C61" s="27">
        <v>0</v>
      </c>
      <c r="D61" s="27" t="s">
        <v>1388</v>
      </c>
      <c r="E61" s="27" t="s">
        <v>1388</v>
      </c>
      <c r="F61" s="27">
        <v>0</v>
      </c>
      <c r="G61" s="27" t="s">
        <v>1492</v>
      </c>
      <c r="H61" s="27" t="s">
        <v>1488</v>
      </c>
      <c r="I61" s="27" t="s">
        <v>1397</v>
      </c>
      <c r="J61" s="27" t="s">
        <v>1398</v>
      </c>
    </row>
    <row r="62" spans="1:10" ht="15" x14ac:dyDescent="0.2">
      <c r="A62" s="27" t="s">
        <v>1388</v>
      </c>
      <c r="B62" s="27">
        <v>0</v>
      </c>
      <c r="C62" s="27">
        <v>0</v>
      </c>
      <c r="D62" s="27" t="s">
        <v>1388</v>
      </c>
      <c r="E62" s="27" t="s">
        <v>1388</v>
      </c>
      <c r="F62" s="27">
        <v>0</v>
      </c>
      <c r="G62" s="27" t="s">
        <v>1492</v>
      </c>
      <c r="H62" s="27" t="s">
        <v>1488</v>
      </c>
      <c r="I62" s="27" t="s">
        <v>1397</v>
      </c>
      <c r="J62" s="27" t="s">
        <v>1398</v>
      </c>
    </row>
    <row r="63" spans="1:10" ht="15" x14ac:dyDescent="0.2">
      <c r="A63" s="27" t="s">
        <v>1494</v>
      </c>
      <c r="B63" s="27">
        <v>0</v>
      </c>
      <c r="C63" s="27">
        <v>0</v>
      </c>
      <c r="D63" s="27" t="s">
        <v>1388</v>
      </c>
      <c r="E63" s="27" t="s">
        <v>1388</v>
      </c>
      <c r="F63" s="27">
        <v>0</v>
      </c>
      <c r="G63" s="27" t="s">
        <v>1491</v>
      </c>
      <c r="H63" s="27" t="s">
        <v>1495</v>
      </c>
      <c r="I63" s="27" t="s">
        <v>1397</v>
      </c>
      <c r="J63" s="27" t="s">
        <v>1398</v>
      </c>
    </row>
    <row r="64" spans="1:10" ht="15" x14ac:dyDescent="0.2">
      <c r="A64" s="27" t="s">
        <v>1388</v>
      </c>
      <c r="B64" s="27">
        <v>0</v>
      </c>
      <c r="C64" s="27">
        <v>0</v>
      </c>
      <c r="D64" s="27" t="s">
        <v>1388</v>
      </c>
      <c r="E64" s="27" t="s">
        <v>1388</v>
      </c>
      <c r="F64" s="27">
        <v>0</v>
      </c>
      <c r="G64" s="27" t="s">
        <v>1491</v>
      </c>
      <c r="H64" s="27" t="s">
        <v>1495</v>
      </c>
      <c r="I64" s="27" t="s">
        <v>1397</v>
      </c>
      <c r="J64" s="27" t="s">
        <v>1398</v>
      </c>
    </row>
    <row r="65" spans="1:10" ht="15" x14ac:dyDescent="0.2">
      <c r="A65" s="27" t="s">
        <v>1496</v>
      </c>
      <c r="B65" s="27">
        <v>0</v>
      </c>
      <c r="C65" s="27">
        <v>0</v>
      </c>
      <c r="D65" s="27" t="s">
        <v>1388</v>
      </c>
      <c r="E65" s="27" t="s">
        <v>1388</v>
      </c>
      <c r="F65" s="27">
        <v>0</v>
      </c>
      <c r="G65" s="27" t="s">
        <v>1497</v>
      </c>
      <c r="H65" s="27" t="s">
        <v>1498</v>
      </c>
      <c r="I65" s="27" t="s">
        <v>1397</v>
      </c>
      <c r="J65" s="27" t="s">
        <v>1398</v>
      </c>
    </row>
    <row r="66" spans="1:10" ht="15" x14ac:dyDescent="0.2">
      <c r="A66" s="27" t="s">
        <v>1388</v>
      </c>
      <c r="B66" s="27">
        <v>0</v>
      </c>
      <c r="C66" s="27">
        <v>0</v>
      </c>
      <c r="D66" s="27" t="s">
        <v>1388</v>
      </c>
      <c r="E66" s="27" t="s">
        <v>1388</v>
      </c>
      <c r="F66" s="27">
        <v>0</v>
      </c>
      <c r="G66" s="27" t="s">
        <v>1497</v>
      </c>
      <c r="H66" s="27" t="s">
        <v>1498</v>
      </c>
      <c r="I66" s="27" t="s">
        <v>1397</v>
      </c>
      <c r="J66" s="27" t="s">
        <v>1398</v>
      </c>
    </row>
    <row r="67" spans="1:10" ht="15" x14ac:dyDescent="0.2">
      <c r="A67" s="27" t="s">
        <v>1388</v>
      </c>
      <c r="B67" s="27">
        <v>0</v>
      </c>
      <c r="C67" s="27">
        <v>0</v>
      </c>
      <c r="D67" s="27" t="s">
        <v>1388</v>
      </c>
      <c r="E67" s="27" t="s">
        <v>1388</v>
      </c>
      <c r="F67" s="27">
        <v>0</v>
      </c>
      <c r="G67" s="27" t="s">
        <v>1497</v>
      </c>
      <c r="H67" s="27" t="s">
        <v>1498</v>
      </c>
      <c r="I67" s="27" t="s">
        <v>1397</v>
      </c>
      <c r="J67" s="27" t="s">
        <v>1398</v>
      </c>
    </row>
    <row r="68" spans="1:10" ht="15" x14ac:dyDescent="0.2">
      <c r="A68" s="27" t="s">
        <v>1499</v>
      </c>
      <c r="B68" s="27">
        <v>0</v>
      </c>
      <c r="C68" s="27">
        <v>0</v>
      </c>
      <c r="D68" s="27" t="s">
        <v>1388</v>
      </c>
      <c r="E68" s="27" t="s">
        <v>1388</v>
      </c>
      <c r="F68" s="27">
        <v>0</v>
      </c>
      <c r="G68" s="27" t="s">
        <v>1500</v>
      </c>
      <c r="H68" s="27" t="s">
        <v>1497</v>
      </c>
      <c r="I68" s="27" t="s">
        <v>1397</v>
      </c>
      <c r="J68" s="27" t="s">
        <v>1398</v>
      </c>
    </row>
    <row r="69" spans="1:10" ht="15" x14ac:dyDescent="0.2">
      <c r="A69" s="27" t="s">
        <v>1388</v>
      </c>
      <c r="B69" s="27">
        <v>0</v>
      </c>
      <c r="C69" s="27">
        <v>0</v>
      </c>
      <c r="D69" s="27" t="s">
        <v>1388</v>
      </c>
      <c r="E69" s="27" t="s">
        <v>1388</v>
      </c>
      <c r="F69" s="27">
        <v>0</v>
      </c>
      <c r="G69" s="27" t="s">
        <v>1500</v>
      </c>
      <c r="H69" s="27" t="s">
        <v>1497</v>
      </c>
      <c r="I69" s="27" t="s">
        <v>1397</v>
      </c>
      <c r="J69" s="27" t="s">
        <v>1398</v>
      </c>
    </row>
    <row r="70" spans="1:10" ht="15" x14ac:dyDescent="0.2">
      <c r="A70" s="27" t="s">
        <v>1501</v>
      </c>
      <c r="B70" s="27">
        <v>0</v>
      </c>
      <c r="C70" s="27">
        <v>0</v>
      </c>
      <c r="D70" s="27" t="s">
        <v>1388</v>
      </c>
      <c r="E70" s="27" t="s">
        <v>1388</v>
      </c>
      <c r="F70" s="27">
        <v>0</v>
      </c>
      <c r="G70" s="27" t="s">
        <v>1491</v>
      </c>
      <c r="H70" s="27" t="s">
        <v>1492</v>
      </c>
      <c r="I70" s="27" t="s">
        <v>1397</v>
      </c>
      <c r="J70" s="27" t="s">
        <v>1398</v>
      </c>
    </row>
    <row r="71" spans="1:10" ht="15" x14ac:dyDescent="0.2">
      <c r="A71" s="27" t="s">
        <v>1388</v>
      </c>
      <c r="B71" s="27">
        <v>0</v>
      </c>
      <c r="C71" s="27">
        <v>0</v>
      </c>
      <c r="D71" s="27" t="s">
        <v>1388</v>
      </c>
      <c r="E71" s="27" t="s">
        <v>1388</v>
      </c>
      <c r="F71" s="27">
        <v>0</v>
      </c>
      <c r="G71" s="27" t="s">
        <v>1491</v>
      </c>
      <c r="H71" s="27" t="s">
        <v>1492</v>
      </c>
      <c r="I71" s="27" t="s">
        <v>1397</v>
      </c>
      <c r="J71" s="27" t="s">
        <v>1398</v>
      </c>
    </row>
    <row r="72" spans="1:10" ht="15" x14ac:dyDescent="0.2">
      <c r="A72" s="27" t="s">
        <v>1502</v>
      </c>
      <c r="B72" s="27">
        <v>0</v>
      </c>
      <c r="C72" s="27">
        <v>0</v>
      </c>
      <c r="D72" s="27" t="s">
        <v>1388</v>
      </c>
      <c r="E72" s="27" t="s">
        <v>1388</v>
      </c>
      <c r="F72" s="27">
        <v>0</v>
      </c>
      <c r="G72" s="27" t="s">
        <v>1503</v>
      </c>
      <c r="H72" s="27" t="s">
        <v>1504</v>
      </c>
      <c r="I72" s="27" t="s">
        <v>1397</v>
      </c>
      <c r="J72" s="27" t="s">
        <v>1398</v>
      </c>
    </row>
    <row r="73" spans="1:10" ht="15" x14ac:dyDescent="0.2">
      <c r="A73" s="27" t="s">
        <v>1388</v>
      </c>
      <c r="B73" s="27">
        <v>0</v>
      </c>
      <c r="C73" s="27">
        <v>0</v>
      </c>
      <c r="D73" s="27" t="s">
        <v>1388</v>
      </c>
      <c r="E73" s="27" t="s">
        <v>1388</v>
      </c>
      <c r="F73" s="27">
        <v>0</v>
      </c>
      <c r="G73" s="27" t="s">
        <v>1503</v>
      </c>
      <c r="H73" s="27" t="s">
        <v>1504</v>
      </c>
      <c r="I73" s="27" t="s">
        <v>1397</v>
      </c>
      <c r="J73" s="27" t="s">
        <v>1398</v>
      </c>
    </row>
    <row r="74" spans="1:10" ht="15" x14ac:dyDescent="0.2">
      <c r="A74" s="27" t="s">
        <v>1505</v>
      </c>
      <c r="B74" s="27">
        <v>0</v>
      </c>
      <c r="C74" s="27">
        <v>0</v>
      </c>
      <c r="D74" s="27" t="s">
        <v>1388</v>
      </c>
      <c r="E74" s="27" t="s">
        <v>1388</v>
      </c>
      <c r="F74" s="27">
        <v>0</v>
      </c>
      <c r="G74" s="27" t="s">
        <v>1506</v>
      </c>
      <c r="H74" s="27" t="s">
        <v>1507</v>
      </c>
      <c r="I74" s="27" t="s">
        <v>1397</v>
      </c>
      <c r="J74" s="27" t="s">
        <v>1398</v>
      </c>
    </row>
    <row r="75" spans="1:10" ht="15" x14ac:dyDescent="0.2">
      <c r="A75" s="27" t="s">
        <v>1388</v>
      </c>
      <c r="B75" s="27">
        <v>0</v>
      </c>
      <c r="C75" s="27">
        <v>0</v>
      </c>
      <c r="D75" s="27" t="s">
        <v>1388</v>
      </c>
      <c r="E75" s="27" t="s">
        <v>1388</v>
      </c>
      <c r="F75" s="27">
        <v>0</v>
      </c>
      <c r="G75" s="27" t="s">
        <v>1506</v>
      </c>
      <c r="H75" s="27" t="s">
        <v>1507</v>
      </c>
      <c r="I75" s="27" t="s">
        <v>1397</v>
      </c>
      <c r="J75" s="27" t="s">
        <v>1398</v>
      </c>
    </row>
    <row r="76" spans="1:10" ht="15" x14ac:dyDescent="0.2">
      <c r="A76" s="27" t="s">
        <v>1508</v>
      </c>
      <c r="B76" s="27">
        <v>0</v>
      </c>
      <c r="C76" s="27">
        <v>0</v>
      </c>
      <c r="D76" s="27" t="s">
        <v>1388</v>
      </c>
      <c r="E76" s="27" t="s">
        <v>1388</v>
      </c>
      <c r="F76" s="27">
        <v>0</v>
      </c>
      <c r="G76" s="27" t="s">
        <v>1509</v>
      </c>
      <c r="H76" s="27" t="s">
        <v>1469</v>
      </c>
      <c r="I76" s="27" t="s">
        <v>1397</v>
      </c>
      <c r="J76" s="27" t="s">
        <v>1398</v>
      </c>
    </row>
    <row r="77" spans="1:10" ht="15" x14ac:dyDescent="0.2">
      <c r="A77" s="27" t="s">
        <v>1388</v>
      </c>
      <c r="B77" s="27">
        <v>0</v>
      </c>
      <c r="C77" s="27">
        <v>0</v>
      </c>
      <c r="D77" s="27" t="s">
        <v>1388</v>
      </c>
      <c r="E77" s="27" t="s">
        <v>1388</v>
      </c>
      <c r="F77" s="27">
        <v>0</v>
      </c>
      <c r="G77" s="27" t="s">
        <v>1509</v>
      </c>
      <c r="H77" s="27" t="s">
        <v>1469</v>
      </c>
      <c r="I77" s="27" t="s">
        <v>1397</v>
      </c>
      <c r="J77" s="27" t="s">
        <v>1398</v>
      </c>
    </row>
    <row r="78" spans="1:10" ht="15" x14ac:dyDescent="0.2">
      <c r="A78" s="27" t="s">
        <v>1510</v>
      </c>
      <c r="B78" s="27">
        <v>0</v>
      </c>
      <c r="C78" s="27">
        <v>0</v>
      </c>
      <c r="D78" s="27" t="s">
        <v>1388</v>
      </c>
      <c r="E78" s="27" t="s">
        <v>1388</v>
      </c>
      <c r="F78" s="27">
        <v>0</v>
      </c>
      <c r="G78" s="27" t="s">
        <v>1511</v>
      </c>
      <c r="H78" s="27" t="s">
        <v>1512</v>
      </c>
      <c r="I78" s="27" t="s">
        <v>1397</v>
      </c>
      <c r="J78" s="27" t="s">
        <v>1398</v>
      </c>
    </row>
    <row r="79" spans="1:10" ht="15" x14ac:dyDescent="0.2">
      <c r="A79" s="27" t="s">
        <v>1388</v>
      </c>
      <c r="B79" s="27">
        <v>0</v>
      </c>
      <c r="C79" s="27">
        <v>0</v>
      </c>
      <c r="D79" s="27" t="s">
        <v>1388</v>
      </c>
      <c r="E79" s="27" t="s">
        <v>1388</v>
      </c>
      <c r="F79" s="27">
        <v>0</v>
      </c>
      <c r="G79" s="27" t="s">
        <v>1511</v>
      </c>
      <c r="H79" s="27" t="s">
        <v>1512</v>
      </c>
      <c r="I79" s="27" t="s">
        <v>1397</v>
      </c>
      <c r="J79" s="27" t="s">
        <v>1398</v>
      </c>
    </row>
    <row r="80" spans="1:10" ht="15" x14ac:dyDescent="0.2">
      <c r="A80" s="27" t="s">
        <v>1513</v>
      </c>
      <c r="B80" s="27">
        <v>0</v>
      </c>
      <c r="C80" s="27">
        <v>0</v>
      </c>
      <c r="D80" s="27" t="s">
        <v>1388</v>
      </c>
      <c r="E80" s="27" t="s">
        <v>1388</v>
      </c>
      <c r="F80" s="27">
        <v>0</v>
      </c>
      <c r="G80" s="27" t="s">
        <v>1509</v>
      </c>
      <c r="H80" s="27" t="s">
        <v>1469</v>
      </c>
      <c r="I80" s="27" t="s">
        <v>1397</v>
      </c>
      <c r="J80" s="27" t="s">
        <v>1398</v>
      </c>
    </row>
    <row r="81" spans="1:10" ht="15" x14ac:dyDescent="0.2">
      <c r="A81" s="27" t="s">
        <v>1388</v>
      </c>
      <c r="B81" s="27">
        <v>0</v>
      </c>
      <c r="C81" s="27">
        <v>0</v>
      </c>
      <c r="D81" s="27" t="s">
        <v>1388</v>
      </c>
      <c r="E81" s="27" t="s">
        <v>1388</v>
      </c>
      <c r="F81" s="27">
        <v>0</v>
      </c>
      <c r="G81" s="27" t="s">
        <v>1509</v>
      </c>
      <c r="H81" s="27" t="s">
        <v>1469</v>
      </c>
      <c r="I81" s="27" t="s">
        <v>1397</v>
      </c>
      <c r="J81" s="27" t="s">
        <v>1398</v>
      </c>
    </row>
    <row r="82" spans="1:10" ht="15" x14ac:dyDescent="0.2">
      <c r="A82" s="27" t="s">
        <v>1514</v>
      </c>
      <c r="B82" s="27">
        <v>0</v>
      </c>
      <c r="C82" s="27">
        <v>0</v>
      </c>
      <c r="D82" s="27" t="s">
        <v>1388</v>
      </c>
      <c r="E82" s="27" t="s">
        <v>1388</v>
      </c>
      <c r="F82" s="27">
        <v>0</v>
      </c>
      <c r="G82" s="27" t="s">
        <v>1509</v>
      </c>
      <c r="H82" s="27" t="s">
        <v>1469</v>
      </c>
      <c r="I82" s="27" t="s">
        <v>1397</v>
      </c>
      <c r="J82" s="27" t="s">
        <v>1398</v>
      </c>
    </row>
    <row r="83" spans="1:10" ht="15" x14ac:dyDescent="0.2">
      <c r="A83" s="27" t="s">
        <v>1388</v>
      </c>
      <c r="B83" s="27">
        <v>0</v>
      </c>
      <c r="C83" s="27">
        <v>0</v>
      </c>
      <c r="D83" s="27" t="s">
        <v>1388</v>
      </c>
      <c r="E83" s="27" t="s">
        <v>1388</v>
      </c>
      <c r="F83" s="27">
        <v>0</v>
      </c>
      <c r="G83" s="27" t="s">
        <v>1509</v>
      </c>
      <c r="H83" s="27" t="s">
        <v>1469</v>
      </c>
      <c r="I83" s="27" t="s">
        <v>1397</v>
      </c>
      <c r="J83" s="27" t="s">
        <v>1398</v>
      </c>
    </row>
    <row r="84" spans="1:10" ht="15" x14ac:dyDescent="0.2">
      <c r="A84" s="27" t="s">
        <v>1515</v>
      </c>
      <c r="B84" s="27">
        <v>0</v>
      </c>
      <c r="C84" s="27">
        <v>0</v>
      </c>
      <c r="D84" s="27" t="s">
        <v>1388</v>
      </c>
      <c r="E84" s="27" t="s">
        <v>1388</v>
      </c>
      <c r="F84" s="27">
        <v>0</v>
      </c>
      <c r="G84" s="27" t="s">
        <v>1509</v>
      </c>
      <c r="H84" s="27" t="s">
        <v>1469</v>
      </c>
      <c r="I84" s="27" t="s">
        <v>1397</v>
      </c>
      <c r="J84" s="27" t="s">
        <v>1398</v>
      </c>
    </row>
    <row r="85" spans="1:10" ht="15" x14ac:dyDescent="0.2">
      <c r="A85" s="27" t="s">
        <v>1388</v>
      </c>
      <c r="B85" s="27">
        <v>0</v>
      </c>
      <c r="C85" s="27">
        <v>0</v>
      </c>
      <c r="D85" s="27" t="s">
        <v>1388</v>
      </c>
      <c r="E85" s="27" t="s">
        <v>1388</v>
      </c>
      <c r="F85" s="27">
        <v>0</v>
      </c>
      <c r="G85" s="27" t="s">
        <v>1509</v>
      </c>
      <c r="H85" s="27" t="s">
        <v>1469</v>
      </c>
      <c r="I85" s="27" t="s">
        <v>1397</v>
      </c>
      <c r="J85" s="27" t="s">
        <v>1398</v>
      </c>
    </row>
    <row r="86" spans="1:10" ht="15" x14ac:dyDescent="0.2">
      <c r="A86" s="27" t="s">
        <v>1516</v>
      </c>
      <c r="B86" s="27">
        <v>0</v>
      </c>
      <c r="C86" s="27">
        <v>0</v>
      </c>
      <c r="D86" s="27" t="s">
        <v>1388</v>
      </c>
      <c r="E86" s="27" t="s">
        <v>1388</v>
      </c>
      <c r="F86" s="27">
        <v>0</v>
      </c>
      <c r="G86" s="27" t="s">
        <v>1517</v>
      </c>
      <c r="H86" s="27" t="s">
        <v>1518</v>
      </c>
      <c r="I86" s="27" t="s">
        <v>1397</v>
      </c>
      <c r="J86" s="27" t="s">
        <v>1398</v>
      </c>
    </row>
    <row r="87" spans="1:10" ht="15" x14ac:dyDescent="0.2">
      <c r="A87" s="27" t="s">
        <v>1388</v>
      </c>
      <c r="B87" s="27">
        <v>0</v>
      </c>
      <c r="C87" s="27">
        <v>0</v>
      </c>
      <c r="D87" s="27" t="s">
        <v>1388</v>
      </c>
      <c r="E87" s="27" t="s">
        <v>1388</v>
      </c>
      <c r="F87" s="27">
        <v>0</v>
      </c>
      <c r="G87" s="27" t="s">
        <v>1517</v>
      </c>
      <c r="H87" s="27" t="s">
        <v>1518</v>
      </c>
      <c r="I87" s="27" t="s">
        <v>1397</v>
      </c>
      <c r="J87" s="27" t="s">
        <v>1398</v>
      </c>
    </row>
    <row r="88" spans="1:10" ht="15" x14ac:dyDescent="0.2">
      <c r="A88" s="27" t="s">
        <v>1519</v>
      </c>
      <c r="B88" s="27">
        <v>0</v>
      </c>
      <c r="C88" s="27">
        <v>0</v>
      </c>
      <c r="D88" s="27" t="s">
        <v>1388</v>
      </c>
      <c r="E88" s="27" t="s">
        <v>1388</v>
      </c>
      <c r="F88" s="27">
        <v>0</v>
      </c>
      <c r="G88" s="27" t="s">
        <v>1520</v>
      </c>
      <c r="H88" s="27" t="s">
        <v>1521</v>
      </c>
      <c r="I88" s="27" t="s">
        <v>1397</v>
      </c>
      <c r="J88" s="27" t="s">
        <v>1398</v>
      </c>
    </row>
    <row r="89" spans="1:10" ht="15" x14ac:dyDescent="0.2">
      <c r="A89" s="27" t="s">
        <v>1388</v>
      </c>
      <c r="B89" s="27">
        <v>0</v>
      </c>
      <c r="C89" s="27">
        <v>0</v>
      </c>
      <c r="D89" s="27" t="s">
        <v>1388</v>
      </c>
      <c r="E89" s="27" t="s">
        <v>1388</v>
      </c>
      <c r="F89" s="27">
        <v>0</v>
      </c>
      <c r="G89" s="27" t="s">
        <v>1520</v>
      </c>
      <c r="H89" s="27" t="s">
        <v>1521</v>
      </c>
      <c r="I89" s="27" t="s">
        <v>1397</v>
      </c>
      <c r="J89" s="27" t="s">
        <v>1398</v>
      </c>
    </row>
    <row r="90" spans="1:10" ht="15" x14ac:dyDescent="0.2">
      <c r="A90" s="27" t="s">
        <v>1388</v>
      </c>
      <c r="B90" s="27">
        <v>0</v>
      </c>
      <c r="C90" s="27">
        <v>0</v>
      </c>
      <c r="D90" s="27" t="s">
        <v>1388</v>
      </c>
      <c r="E90" s="27" t="s">
        <v>1388</v>
      </c>
      <c r="F90" s="27">
        <v>0</v>
      </c>
      <c r="G90" s="27" t="s">
        <v>1520</v>
      </c>
      <c r="H90" s="27" t="s">
        <v>1522</v>
      </c>
      <c r="I90" s="27" t="s">
        <v>1397</v>
      </c>
      <c r="J90" s="27" t="s">
        <v>1398</v>
      </c>
    </row>
    <row r="91" spans="1:10" ht="15" x14ac:dyDescent="0.2">
      <c r="A91" s="27" t="s">
        <v>1388</v>
      </c>
      <c r="B91" s="27">
        <v>0</v>
      </c>
      <c r="C91" s="27">
        <v>0</v>
      </c>
      <c r="D91" s="27" t="s">
        <v>1388</v>
      </c>
      <c r="E91" s="27" t="s">
        <v>1388</v>
      </c>
      <c r="F91" s="27">
        <v>0</v>
      </c>
      <c r="G91" s="27" t="s">
        <v>1520</v>
      </c>
      <c r="H91" s="27" t="s">
        <v>1521</v>
      </c>
      <c r="I91" s="27" t="s">
        <v>1397</v>
      </c>
      <c r="J91" s="27" t="s">
        <v>1398</v>
      </c>
    </row>
    <row r="92" spans="1:10" ht="15" x14ac:dyDescent="0.2">
      <c r="A92" s="27" t="s">
        <v>1388</v>
      </c>
      <c r="B92" s="27">
        <v>0</v>
      </c>
      <c r="C92" s="27">
        <v>0</v>
      </c>
      <c r="D92" s="27" t="s">
        <v>1388</v>
      </c>
      <c r="E92" s="27" t="s">
        <v>1388</v>
      </c>
      <c r="F92" s="27">
        <v>0</v>
      </c>
      <c r="G92" s="27" t="s">
        <v>1520</v>
      </c>
      <c r="H92" s="27" t="s">
        <v>1523</v>
      </c>
      <c r="I92" s="27" t="s">
        <v>1397</v>
      </c>
      <c r="J92" s="27" t="s">
        <v>1398</v>
      </c>
    </row>
    <row r="93" spans="1:10" ht="15" x14ac:dyDescent="0.2">
      <c r="A93" s="27" t="s">
        <v>1388</v>
      </c>
      <c r="B93" s="27">
        <v>0</v>
      </c>
      <c r="C93" s="27">
        <v>0</v>
      </c>
      <c r="D93" s="27" t="s">
        <v>1388</v>
      </c>
      <c r="E93" s="27" t="s">
        <v>1388</v>
      </c>
      <c r="F93" s="27">
        <v>0</v>
      </c>
      <c r="G93" s="27" t="s">
        <v>1520</v>
      </c>
      <c r="H93" s="27" t="s">
        <v>1523</v>
      </c>
      <c r="I93" s="27" t="s">
        <v>1397</v>
      </c>
      <c r="J93" s="27" t="s">
        <v>1398</v>
      </c>
    </row>
    <row r="94" spans="1:10" ht="15" x14ac:dyDescent="0.2">
      <c r="A94" s="27" t="s">
        <v>1388</v>
      </c>
      <c r="B94" s="27">
        <v>0</v>
      </c>
      <c r="C94" s="27">
        <v>0</v>
      </c>
      <c r="D94" s="27" t="s">
        <v>1388</v>
      </c>
      <c r="E94" s="27" t="s">
        <v>1388</v>
      </c>
      <c r="F94" s="27">
        <v>0</v>
      </c>
      <c r="G94" s="27" t="s">
        <v>1520</v>
      </c>
      <c r="H94" s="27" t="s">
        <v>1523</v>
      </c>
      <c r="I94" s="27" t="s">
        <v>1397</v>
      </c>
      <c r="J94" s="27" t="s">
        <v>1398</v>
      </c>
    </row>
    <row r="95" spans="1:10" ht="15" x14ac:dyDescent="0.2">
      <c r="A95" s="27" t="s">
        <v>1388</v>
      </c>
      <c r="B95" s="27">
        <v>0</v>
      </c>
      <c r="C95" s="27">
        <v>0</v>
      </c>
      <c r="D95" s="27" t="s">
        <v>1388</v>
      </c>
      <c r="E95" s="27" t="s">
        <v>1388</v>
      </c>
      <c r="F95" s="27">
        <v>0</v>
      </c>
      <c r="G95" s="27" t="s">
        <v>1520</v>
      </c>
      <c r="H95" s="27" t="s">
        <v>1523</v>
      </c>
      <c r="I95" s="27" t="s">
        <v>1397</v>
      </c>
      <c r="J95" s="27" t="s">
        <v>1398</v>
      </c>
    </row>
    <row r="96" spans="1:10" ht="15" x14ac:dyDescent="0.2">
      <c r="A96" s="27" t="s">
        <v>1524</v>
      </c>
      <c r="B96" s="27">
        <v>0</v>
      </c>
      <c r="C96" s="27">
        <v>0</v>
      </c>
      <c r="D96" s="27" t="s">
        <v>1388</v>
      </c>
      <c r="E96" s="27" t="s">
        <v>1388</v>
      </c>
      <c r="F96" s="27">
        <v>0</v>
      </c>
      <c r="G96" s="27" t="s">
        <v>1480</v>
      </c>
      <c r="H96" s="27" t="s">
        <v>1504</v>
      </c>
      <c r="I96" s="27" t="s">
        <v>1397</v>
      </c>
      <c r="J96" s="27" t="s">
        <v>1398</v>
      </c>
    </row>
    <row r="97" spans="1:10" ht="15" x14ac:dyDescent="0.2">
      <c r="A97" s="27" t="s">
        <v>1388</v>
      </c>
      <c r="B97" s="27">
        <v>0</v>
      </c>
      <c r="C97" s="27">
        <v>0</v>
      </c>
      <c r="D97" s="27" t="s">
        <v>1388</v>
      </c>
      <c r="E97" s="27" t="s">
        <v>1388</v>
      </c>
      <c r="F97" s="27">
        <v>0</v>
      </c>
      <c r="G97" s="27" t="s">
        <v>1480</v>
      </c>
      <c r="H97" s="27" t="s">
        <v>1504</v>
      </c>
      <c r="I97" s="27" t="s">
        <v>1397</v>
      </c>
      <c r="J97" s="27" t="s">
        <v>1398</v>
      </c>
    </row>
    <row r="98" spans="1:10" ht="15" x14ac:dyDescent="0.2">
      <c r="A98" s="27" t="s">
        <v>1525</v>
      </c>
      <c r="B98" s="27">
        <v>0</v>
      </c>
      <c r="C98" s="27">
        <v>0</v>
      </c>
      <c r="D98" s="27" t="s">
        <v>1388</v>
      </c>
      <c r="E98" s="27" t="s">
        <v>1388</v>
      </c>
      <c r="F98" s="27">
        <v>0</v>
      </c>
      <c r="G98" s="27" t="s">
        <v>1526</v>
      </c>
      <c r="H98" s="27" t="s">
        <v>1527</v>
      </c>
      <c r="I98" s="27" t="s">
        <v>1397</v>
      </c>
      <c r="J98" s="27" t="s">
        <v>1398</v>
      </c>
    </row>
    <row r="99" spans="1:10" ht="15" x14ac:dyDescent="0.2">
      <c r="A99" s="27" t="s">
        <v>1388</v>
      </c>
      <c r="B99" s="27">
        <v>0</v>
      </c>
      <c r="C99" s="27">
        <v>0</v>
      </c>
      <c r="D99" s="27" t="s">
        <v>1388</v>
      </c>
      <c r="E99" s="27" t="s">
        <v>1388</v>
      </c>
      <c r="F99" s="27">
        <v>0</v>
      </c>
      <c r="G99" s="27" t="s">
        <v>1526</v>
      </c>
      <c r="H99" s="27" t="s">
        <v>1528</v>
      </c>
      <c r="I99" s="27" t="s">
        <v>1397</v>
      </c>
      <c r="J99" s="27" t="s">
        <v>1398</v>
      </c>
    </row>
    <row r="100" spans="1:10" ht="15" x14ac:dyDescent="0.2">
      <c r="A100" s="27" t="s">
        <v>1388</v>
      </c>
      <c r="B100" s="27">
        <v>0</v>
      </c>
      <c r="C100" s="27">
        <v>0</v>
      </c>
      <c r="D100" s="27" t="s">
        <v>1388</v>
      </c>
      <c r="E100" s="27" t="s">
        <v>1388</v>
      </c>
      <c r="F100" s="27">
        <v>0</v>
      </c>
      <c r="G100" s="27" t="s">
        <v>1526</v>
      </c>
      <c r="H100" s="27" t="s">
        <v>1528</v>
      </c>
      <c r="I100" s="27" t="s">
        <v>1397</v>
      </c>
      <c r="J100" s="27" t="s">
        <v>1398</v>
      </c>
    </row>
    <row r="101" spans="1:10" ht="15" x14ac:dyDescent="0.2">
      <c r="A101" s="27" t="s">
        <v>1388</v>
      </c>
      <c r="B101" s="27">
        <v>0</v>
      </c>
      <c r="C101" s="27">
        <v>0</v>
      </c>
      <c r="D101" s="27" t="s">
        <v>1388</v>
      </c>
      <c r="E101" s="27" t="s">
        <v>1388</v>
      </c>
      <c r="F101" s="27">
        <v>0</v>
      </c>
      <c r="G101" s="27" t="s">
        <v>1526</v>
      </c>
      <c r="H101" s="27" t="s">
        <v>1528</v>
      </c>
      <c r="I101" s="27" t="s">
        <v>1397</v>
      </c>
      <c r="J101" s="27" t="s">
        <v>1398</v>
      </c>
    </row>
    <row r="102" spans="1:10" ht="15" x14ac:dyDescent="0.2">
      <c r="A102" s="27" t="s">
        <v>1388</v>
      </c>
      <c r="B102" s="27">
        <v>0</v>
      </c>
      <c r="C102" s="27">
        <v>0</v>
      </c>
      <c r="D102" s="27" t="s">
        <v>1388</v>
      </c>
      <c r="E102" s="27" t="s">
        <v>1388</v>
      </c>
      <c r="F102" s="27">
        <v>0</v>
      </c>
      <c r="G102" s="27" t="s">
        <v>1526</v>
      </c>
      <c r="H102" s="27" t="s">
        <v>1528</v>
      </c>
      <c r="I102" s="27" t="s">
        <v>1397</v>
      </c>
      <c r="J102" s="27" t="s">
        <v>1398</v>
      </c>
    </row>
    <row r="103" spans="1:10" ht="15" x14ac:dyDescent="0.2">
      <c r="A103" s="27" t="s">
        <v>1388</v>
      </c>
      <c r="B103" s="27">
        <v>0</v>
      </c>
      <c r="C103" s="27">
        <v>0</v>
      </c>
      <c r="D103" s="27" t="s">
        <v>1388</v>
      </c>
      <c r="E103" s="27" t="s">
        <v>1388</v>
      </c>
      <c r="F103" s="27">
        <v>0</v>
      </c>
      <c r="G103" s="27" t="s">
        <v>1526</v>
      </c>
      <c r="H103" s="27" t="s">
        <v>1529</v>
      </c>
      <c r="I103" s="27" t="s">
        <v>1397</v>
      </c>
      <c r="J103" s="27" t="s">
        <v>1398</v>
      </c>
    </row>
    <row r="104" spans="1:10" ht="15" x14ac:dyDescent="0.2">
      <c r="A104" s="27" t="s">
        <v>1388</v>
      </c>
      <c r="B104" s="27">
        <v>0</v>
      </c>
      <c r="C104" s="27">
        <v>0</v>
      </c>
      <c r="D104" s="27" t="s">
        <v>1388</v>
      </c>
      <c r="E104" s="27" t="s">
        <v>1388</v>
      </c>
      <c r="F104" s="27">
        <v>0</v>
      </c>
      <c r="G104" s="27" t="s">
        <v>1526</v>
      </c>
      <c r="H104" s="27" t="s">
        <v>1529</v>
      </c>
      <c r="I104" s="27" t="s">
        <v>1397</v>
      </c>
      <c r="J104" s="27" t="s">
        <v>1398</v>
      </c>
    </row>
    <row r="105" spans="1:10" ht="15" x14ac:dyDescent="0.2">
      <c r="A105" s="27" t="s">
        <v>1388</v>
      </c>
      <c r="B105" s="27">
        <v>0</v>
      </c>
      <c r="C105" s="27">
        <v>0</v>
      </c>
      <c r="D105" s="27" t="s">
        <v>1388</v>
      </c>
      <c r="E105" s="27" t="s">
        <v>1388</v>
      </c>
      <c r="F105" s="27">
        <v>0</v>
      </c>
      <c r="G105" s="27" t="s">
        <v>1526</v>
      </c>
      <c r="H105" s="27" t="s">
        <v>1530</v>
      </c>
      <c r="I105" s="27" t="s">
        <v>1397</v>
      </c>
      <c r="J105" s="27" t="s">
        <v>1398</v>
      </c>
    </row>
    <row r="106" spans="1:10" ht="15" x14ac:dyDescent="0.2">
      <c r="A106" s="27" t="s">
        <v>1388</v>
      </c>
      <c r="B106" s="27">
        <v>0</v>
      </c>
      <c r="C106" s="27">
        <v>0</v>
      </c>
      <c r="D106" s="27" t="s">
        <v>1388</v>
      </c>
      <c r="E106" s="27" t="s">
        <v>1388</v>
      </c>
      <c r="F106" s="27">
        <v>0</v>
      </c>
      <c r="G106" s="27" t="s">
        <v>1526</v>
      </c>
      <c r="H106" s="27" t="s">
        <v>1530</v>
      </c>
      <c r="I106" s="27" t="s">
        <v>1397</v>
      </c>
      <c r="J106" s="27" t="s">
        <v>1398</v>
      </c>
    </row>
    <row r="107" spans="1:10" ht="15" x14ac:dyDescent="0.2">
      <c r="A107" s="27" t="s">
        <v>1388</v>
      </c>
      <c r="B107" s="27">
        <v>0</v>
      </c>
      <c r="C107" s="27">
        <v>0</v>
      </c>
      <c r="D107" s="27" t="s">
        <v>1388</v>
      </c>
      <c r="E107" s="27" t="s">
        <v>1388</v>
      </c>
      <c r="F107" s="27">
        <v>0</v>
      </c>
      <c r="G107" s="27" t="s">
        <v>1526</v>
      </c>
      <c r="H107" s="27" t="s">
        <v>1530</v>
      </c>
      <c r="I107" s="27" t="s">
        <v>1397</v>
      </c>
      <c r="J107" s="27" t="s">
        <v>1398</v>
      </c>
    </row>
    <row r="108" spans="1:10" ht="15" x14ac:dyDescent="0.2">
      <c r="A108" s="27" t="s">
        <v>1388</v>
      </c>
      <c r="B108" s="27">
        <v>0</v>
      </c>
      <c r="C108" s="27">
        <v>0</v>
      </c>
      <c r="D108" s="27" t="s">
        <v>1388</v>
      </c>
      <c r="E108" s="27" t="s">
        <v>1388</v>
      </c>
      <c r="F108" s="27">
        <v>0</v>
      </c>
      <c r="G108" s="27" t="s">
        <v>1526</v>
      </c>
      <c r="H108" s="27" t="s">
        <v>1530</v>
      </c>
      <c r="I108" s="27" t="s">
        <v>1397</v>
      </c>
      <c r="J108" s="27" t="s">
        <v>1398</v>
      </c>
    </row>
    <row r="109" spans="1:10" ht="15" x14ac:dyDescent="0.2">
      <c r="A109" s="27" t="s">
        <v>1388</v>
      </c>
      <c r="B109" s="27">
        <v>0</v>
      </c>
      <c r="C109" s="27">
        <v>0</v>
      </c>
      <c r="D109" s="27" t="s">
        <v>1388</v>
      </c>
      <c r="E109" s="27" t="s">
        <v>1388</v>
      </c>
      <c r="F109" s="27">
        <v>0</v>
      </c>
      <c r="G109" s="27" t="s">
        <v>1526</v>
      </c>
      <c r="H109" s="27" t="s">
        <v>1527</v>
      </c>
      <c r="I109" s="27" t="s">
        <v>1397</v>
      </c>
      <c r="J109" s="27" t="s">
        <v>1398</v>
      </c>
    </row>
    <row r="110" spans="1:10" ht="15" x14ac:dyDescent="0.2">
      <c r="A110" s="27" t="s">
        <v>1388</v>
      </c>
      <c r="B110" s="27">
        <v>0</v>
      </c>
      <c r="C110" s="27">
        <v>0</v>
      </c>
      <c r="D110" s="27" t="s">
        <v>1388</v>
      </c>
      <c r="E110" s="27" t="s">
        <v>1388</v>
      </c>
      <c r="F110" s="27">
        <v>0</v>
      </c>
      <c r="G110" s="27" t="s">
        <v>1526</v>
      </c>
      <c r="H110" s="27" t="s">
        <v>1527</v>
      </c>
      <c r="I110" s="27" t="s">
        <v>1397</v>
      </c>
      <c r="J110" s="27" t="s">
        <v>1398</v>
      </c>
    </row>
    <row r="111" spans="1:10" ht="15" x14ac:dyDescent="0.2">
      <c r="A111" s="27" t="s">
        <v>1388</v>
      </c>
      <c r="B111" s="27">
        <v>0</v>
      </c>
      <c r="C111" s="27">
        <v>0</v>
      </c>
      <c r="D111" s="27" t="s">
        <v>1388</v>
      </c>
      <c r="E111" s="27" t="s">
        <v>1388</v>
      </c>
      <c r="F111" s="27">
        <v>0</v>
      </c>
      <c r="G111" s="27" t="s">
        <v>1526</v>
      </c>
      <c r="H111" s="27" t="s">
        <v>1527</v>
      </c>
      <c r="I111" s="27" t="s">
        <v>1397</v>
      </c>
      <c r="J111" s="27" t="s">
        <v>1398</v>
      </c>
    </row>
    <row r="112" spans="1:10" ht="15" x14ac:dyDescent="0.2">
      <c r="A112" s="27" t="s">
        <v>1388</v>
      </c>
      <c r="B112" s="27">
        <v>0</v>
      </c>
      <c r="C112" s="27">
        <v>0</v>
      </c>
      <c r="D112" s="27" t="s">
        <v>1388</v>
      </c>
      <c r="E112" s="27" t="s">
        <v>1388</v>
      </c>
      <c r="F112" s="27">
        <v>0</v>
      </c>
      <c r="G112" s="27" t="s">
        <v>1526</v>
      </c>
      <c r="H112" s="27" t="s">
        <v>1527</v>
      </c>
      <c r="I112" s="27" t="s">
        <v>1397</v>
      </c>
      <c r="J112" s="27" t="s">
        <v>1398</v>
      </c>
    </row>
    <row r="113" spans="1:10" ht="15" x14ac:dyDescent="0.2">
      <c r="A113" s="27" t="s">
        <v>1388</v>
      </c>
      <c r="B113" s="27">
        <v>0</v>
      </c>
      <c r="C113" s="27">
        <v>0</v>
      </c>
      <c r="D113" s="27" t="s">
        <v>1388</v>
      </c>
      <c r="E113" s="27" t="s">
        <v>1388</v>
      </c>
      <c r="F113" s="27">
        <v>0</v>
      </c>
      <c r="G113" s="27" t="s">
        <v>1526</v>
      </c>
      <c r="H113" s="27" t="s">
        <v>1527</v>
      </c>
      <c r="I113" s="27" t="s">
        <v>1397</v>
      </c>
      <c r="J113" s="27" t="s">
        <v>1398</v>
      </c>
    </row>
    <row r="114" spans="1:10" ht="15" x14ac:dyDescent="0.2">
      <c r="A114" s="27" t="s">
        <v>1388</v>
      </c>
      <c r="B114" s="27">
        <v>0</v>
      </c>
      <c r="C114" s="27">
        <v>0</v>
      </c>
      <c r="D114" s="27" t="s">
        <v>1388</v>
      </c>
      <c r="E114" s="27" t="s">
        <v>1388</v>
      </c>
      <c r="F114" s="27">
        <v>0</v>
      </c>
      <c r="G114" s="27" t="s">
        <v>1526</v>
      </c>
      <c r="H114" s="27" t="s">
        <v>1527</v>
      </c>
      <c r="I114" s="27" t="s">
        <v>1397</v>
      </c>
      <c r="J114" s="27" t="s">
        <v>1398</v>
      </c>
    </row>
    <row r="115" spans="1:10" ht="15" x14ac:dyDescent="0.2">
      <c r="A115" s="27" t="s">
        <v>1388</v>
      </c>
      <c r="B115" s="27">
        <v>0</v>
      </c>
      <c r="C115" s="27">
        <v>0</v>
      </c>
      <c r="D115" s="27" t="s">
        <v>1388</v>
      </c>
      <c r="E115" s="27" t="s">
        <v>1388</v>
      </c>
      <c r="F115" s="27">
        <v>0</v>
      </c>
      <c r="G115" s="27" t="s">
        <v>1526</v>
      </c>
      <c r="H115" s="27" t="s">
        <v>1527</v>
      </c>
      <c r="I115" s="27" t="s">
        <v>1397</v>
      </c>
      <c r="J115" s="27" t="s">
        <v>1398</v>
      </c>
    </row>
    <row r="116" spans="1:10" ht="15" x14ac:dyDescent="0.2">
      <c r="A116" s="27" t="s">
        <v>1388</v>
      </c>
      <c r="B116" s="27">
        <v>0</v>
      </c>
      <c r="C116" s="27">
        <v>0</v>
      </c>
      <c r="D116" s="27" t="s">
        <v>1388</v>
      </c>
      <c r="E116" s="27" t="s">
        <v>1388</v>
      </c>
      <c r="F116" s="27">
        <v>0</v>
      </c>
      <c r="G116" s="27" t="s">
        <v>1526</v>
      </c>
      <c r="H116" s="27" t="s">
        <v>1527</v>
      </c>
      <c r="I116" s="27" t="s">
        <v>1397</v>
      </c>
      <c r="J116" s="27" t="s">
        <v>1398</v>
      </c>
    </row>
    <row r="117" spans="1:10" ht="15" x14ac:dyDescent="0.2">
      <c r="A117" s="27" t="s">
        <v>1531</v>
      </c>
      <c r="B117" s="27">
        <v>0</v>
      </c>
      <c r="C117" s="27">
        <v>0</v>
      </c>
      <c r="D117" s="27" t="s">
        <v>1388</v>
      </c>
      <c r="E117" s="27" t="s">
        <v>1388</v>
      </c>
      <c r="F117" s="27">
        <v>0</v>
      </c>
      <c r="G117" s="27" t="s">
        <v>1532</v>
      </c>
      <c r="H117" s="27" t="s">
        <v>1533</v>
      </c>
      <c r="I117" s="27" t="s">
        <v>1397</v>
      </c>
      <c r="J117" s="27" t="s">
        <v>1398</v>
      </c>
    </row>
    <row r="118" spans="1:10" ht="15" x14ac:dyDescent="0.2">
      <c r="A118" s="27" t="s">
        <v>1388</v>
      </c>
      <c r="B118" s="27">
        <v>0</v>
      </c>
      <c r="C118" s="27">
        <v>0</v>
      </c>
      <c r="D118" s="27" t="s">
        <v>1388</v>
      </c>
      <c r="E118" s="27" t="s">
        <v>1388</v>
      </c>
      <c r="F118" s="27">
        <v>0</v>
      </c>
      <c r="G118" s="27" t="s">
        <v>1532</v>
      </c>
      <c r="H118" s="27" t="s">
        <v>1533</v>
      </c>
      <c r="I118" s="27" t="s">
        <v>1397</v>
      </c>
      <c r="J118" s="27" t="s">
        <v>1398</v>
      </c>
    </row>
    <row r="119" spans="1:10" ht="15" x14ac:dyDescent="0.2">
      <c r="A119" s="27" t="s">
        <v>1534</v>
      </c>
      <c r="B119" s="27">
        <v>0</v>
      </c>
      <c r="C119" s="27">
        <v>0</v>
      </c>
      <c r="D119" s="27" t="s">
        <v>1388</v>
      </c>
      <c r="E119" s="27" t="s">
        <v>1388</v>
      </c>
      <c r="F119" s="27">
        <v>0</v>
      </c>
      <c r="G119" s="27" t="s">
        <v>1535</v>
      </c>
      <c r="H119" s="27" t="s">
        <v>1536</v>
      </c>
      <c r="I119" s="27" t="s">
        <v>1397</v>
      </c>
      <c r="J119" s="27" t="s">
        <v>1398</v>
      </c>
    </row>
    <row r="120" spans="1:10" ht="15" x14ac:dyDescent="0.2">
      <c r="A120" s="27" t="s">
        <v>1388</v>
      </c>
      <c r="B120" s="27">
        <v>0</v>
      </c>
      <c r="C120" s="27">
        <v>0</v>
      </c>
      <c r="D120" s="27" t="s">
        <v>1388</v>
      </c>
      <c r="E120" s="27" t="s">
        <v>1388</v>
      </c>
      <c r="F120" s="27">
        <v>0</v>
      </c>
      <c r="G120" s="27" t="s">
        <v>1535</v>
      </c>
      <c r="H120" s="27" t="s">
        <v>1536</v>
      </c>
      <c r="I120" s="27" t="s">
        <v>1397</v>
      </c>
      <c r="J120" s="27" t="s">
        <v>1398</v>
      </c>
    </row>
    <row r="121" spans="1:10" ht="15" x14ac:dyDescent="0.2">
      <c r="A121" s="27" t="s">
        <v>1537</v>
      </c>
      <c r="B121" s="27">
        <v>0</v>
      </c>
      <c r="C121" s="27">
        <v>0</v>
      </c>
      <c r="D121" s="27" t="s">
        <v>1388</v>
      </c>
      <c r="E121" s="27" t="s">
        <v>1388</v>
      </c>
      <c r="F121" s="27">
        <v>0</v>
      </c>
      <c r="G121" s="27" t="s">
        <v>1538</v>
      </c>
      <c r="H121" s="27" t="s">
        <v>1539</v>
      </c>
      <c r="I121" s="27" t="s">
        <v>1397</v>
      </c>
      <c r="J121" s="27" t="s">
        <v>1398</v>
      </c>
    </row>
    <row r="122" spans="1:10" ht="15" x14ac:dyDescent="0.2">
      <c r="A122" s="27" t="s">
        <v>1388</v>
      </c>
      <c r="B122" s="27">
        <v>0</v>
      </c>
      <c r="C122" s="27">
        <v>0</v>
      </c>
      <c r="D122" s="27" t="s">
        <v>1388</v>
      </c>
      <c r="E122" s="27" t="s">
        <v>1388</v>
      </c>
      <c r="F122" s="27">
        <v>0</v>
      </c>
      <c r="G122" s="27" t="s">
        <v>1538</v>
      </c>
      <c r="H122" s="27" t="s">
        <v>1539</v>
      </c>
      <c r="I122" s="27" t="s">
        <v>1397</v>
      </c>
      <c r="J122" s="27" t="s">
        <v>1398</v>
      </c>
    </row>
    <row r="123" spans="1:10" ht="15" x14ac:dyDescent="0.2">
      <c r="A123" s="27" t="s">
        <v>1540</v>
      </c>
      <c r="B123" s="27">
        <v>0</v>
      </c>
      <c r="C123" s="27">
        <v>0</v>
      </c>
      <c r="D123" s="27" t="s">
        <v>1388</v>
      </c>
      <c r="E123" s="27" t="s">
        <v>1388</v>
      </c>
      <c r="F123" s="27">
        <v>0</v>
      </c>
      <c r="G123" s="27" t="s">
        <v>1541</v>
      </c>
      <c r="H123" s="27" t="s">
        <v>1542</v>
      </c>
      <c r="I123" s="27" t="s">
        <v>1397</v>
      </c>
      <c r="J123" s="27" t="s">
        <v>1398</v>
      </c>
    </row>
    <row r="124" spans="1:10" ht="15" x14ac:dyDescent="0.2">
      <c r="A124" s="27" t="s">
        <v>1388</v>
      </c>
      <c r="B124" s="27">
        <v>0</v>
      </c>
      <c r="C124" s="27">
        <v>0</v>
      </c>
      <c r="D124" s="27" t="s">
        <v>1388</v>
      </c>
      <c r="E124" s="27" t="s">
        <v>1388</v>
      </c>
      <c r="F124" s="27">
        <v>0</v>
      </c>
      <c r="G124" s="27" t="s">
        <v>1541</v>
      </c>
      <c r="H124" s="27" t="s">
        <v>1542</v>
      </c>
      <c r="I124" s="27" t="s">
        <v>1397</v>
      </c>
      <c r="J124" s="27" t="s">
        <v>1398</v>
      </c>
    </row>
    <row r="125" spans="1:10" ht="15" x14ac:dyDescent="0.2">
      <c r="A125" s="27" t="s">
        <v>1388</v>
      </c>
      <c r="B125" s="27">
        <v>0</v>
      </c>
      <c r="C125" s="27">
        <v>0</v>
      </c>
      <c r="D125" s="27" t="s">
        <v>1388</v>
      </c>
      <c r="E125" s="27" t="s">
        <v>1388</v>
      </c>
      <c r="F125" s="27">
        <v>0</v>
      </c>
      <c r="G125" s="27" t="s">
        <v>1541</v>
      </c>
      <c r="H125" s="27" t="s">
        <v>1543</v>
      </c>
      <c r="I125" s="27" t="s">
        <v>1397</v>
      </c>
      <c r="J125" s="27" t="s">
        <v>1398</v>
      </c>
    </row>
    <row r="126" spans="1:10" ht="15" x14ac:dyDescent="0.2">
      <c r="A126" s="27" t="s">
        <v>1388</v>
      </c>
      <c r="B126" s="27">
        <v>0</v>
      </c>
      <c r="C126" s="27">
        <v>0</v>
      </c>
      <c r="D126" s="27" t="s">
        <v>1388</v>
      </c>
      <c r="E126" s="27" t="s">
        <v>1388</v>
      </c>
      <c r="F126" s="27">
        <v>0</v>
      </c>
      <c r="G126" s="27" t="s">
        <v>1541</v>
      </c>
      <c r="H126" s="27" t="s">
        <v>1543</v>
      </c>
      <c r="I126" s="27" t="s">
        <v>1397</v>
      </c>
      <c r="J126" s="27" t="s">
        <v>1398</v>
      </c>
    </row>
    <row r="127" spans="1:10" ht="15" x14ac:dyDescent="0.2">
      <c r="A127" s="27" t="s">
        <v>1544</v>
      </c>
      <c r="B127" s="27">
        <v>0</v>
      </c>
      <c r="C127" s="27">
        <v>0</v>
      </c>
      <c r="D127" s="27" t="s">
        <v>1388</v>
      </c>
      <c r="E127" s="27" t="s">
        <v>1388</v>
      </c>
      <c r="F127" s="27">
        <v>0</v>
      </c>
      <c r="G127" s="27" t="s">
        <v>1545</v>
      </c>
      <c r="H127" s="27" t="s">
        <v>1546</v>
      </c>
      <c r="I127" s="27" t="s">
        <v>1397</v>
      </c>
      <c r="J127" s="27" t="s">
        <v>1398</v>
      </c>
    </row>
    <row r="128" spans="1:10" ht="15" x14ac:dyDescent="0.2">
      <c r="A128" s="27" t="s">
        <v>1388</v>
      </c>
      <c r="B128" s="27">
        <v>0</v>
      </c>
      <c r="C128" s="27">
        <v>0</v>
      </c>
      <c r="D128" s="27" t="s">
        <v>1388</v>
      </c>
      <c r="E128" s="27" t="s">
        <v>1388</v>
      </c>
      <c r="F128" s="27">
        <v>0</v>
      </c>
      <c r="G128" s="27" t="s">
        <v>1545</v>
      </c>
      <c r="H128" s="27" t="s">
        <v>1546</v>
      </c>
      <c r="I128" s="27" t="s">
        <v>1397</v>
      </c>
      <c r="J128" s="27" t="s">
        <v>1398</v>
      </c>
    </row>
    <row r="129" spans="1:10" ht="15" x14ac:dyDescent="0.2">
      <c r="A129" s="27" t="s">
        <v>1388</v>
      </c>
      <c r="B129" s="27">
        <v>0</v>
      </c>
      <c r="C129" s="27">
        <v>0</v>
      </c>
      <c r="D129" s="27" t="s">
        <v>1388</v>
      </c>
      <c r="E129" s="27" t="s">
        <v>1388</v>
      </c>
      <c r="F129" s="27">
        <v>0</v>
      </c>
      <c r="G129" s="27" t="s">
        <v>1545</v>
      </c>
      <c r="H129" s="27" t="s">
        <v>1546</v>
      </c>
      <c r="I129" s="27" t="s">
        <v>1397</v>
      </c>
      <c r="J129" s="27" t="s">
        <v>1398</v>
      </c>
    </row>
    <row r="130" spans="1:10" ht="15" x14ac:dyDescent="0.2">
      <c r="A130" s="27" t="s">
        <v>1547</v>
      </c>
      <c r="B130" s="27">
        <v>0</v>
      </c>
      <c r="C130" s="27">
        <v>0</v>
      </c>
      <c r="D130" s="27" t="s">
        <v>1388</v>
      </c>
      <c r="E130" s="27" t="s">
        <v>1388</v>
      </c>
      <c r="F130" s="27">
        <v>0</v>
      </c>
      <c r="G130" s="27" t="s">
        <v>1548</v>
      </c>
      <c r="H130" s="27" t="s">
        <v>1543</v>
      </c>
      <c r="I130" s="27" t="s">
        <v>1397</v>
      </c>
      <c r="J130" s="27" t="s">
        <v>1398</v>
      </c>
    </row>
    <row r="131" spans="1:10" ht="15" x14ac:dyDescent="0.2">
      <c r="A131" s="27" t="s">
        <v>1388</v>
      </c>
      <c r="B131" s="27">
        <v>0</v>
      </c>
      <c r="C131" s="27">
        <v>0</v>
      </c>
      <c r="D131" s="27" t="s">
        <v>1388</v>
      </c>
      <c r="E131" s="27" t="s">
        <v>1388</v>
      </c>
      <c r="F131" s="27">
        <v>0</v>
      </c>
      <c r="G131" s="27" t="s">
        <v>1549</v>
      </c>
      <c r="H131" s="27" t="s">
        <v>1550</v>
      </c>
      <c r="I131" s="27" t="s">
        <v>1397</v>
      </c>
      <c r="J131" s="27" t="s">
        <v>1398</v>
      </c>
    </row>
    <row r="132" spans="1:10" ht="15" x14ac:dyDescent="0.2">
      <c r="A132" s="27" t="s">
        <v>1388</v>
      </c>
      <c r="B132" s="27">
        <v>0</v>
      </c>
      <c r="C132" s="27">
        <v>0</v>
      </c>
      <c r="D132" s="27" t="s">
        <v>1388</v>
      </c>
      <c r="E132" s="27" t="s">
        <v>1388</v>
      </c>
      <c r="F132" s="27">
        <v>0</v>
      </c>
      <c r="G132" s="27" t="s">
        <v>1551</v>
      </c>
      <c r="H132" s="27" t="s">
        <v>1552</v>
      </c>
      <c r="I132" s="27" t="s">
        <v>1397</v>
      </c>
      <c r="J132" s="27" t="s">
        <v>1398</v>
      </c>
    </row>
    <row r="133" spans="1:10" ht="15" x14ac:dyDescent="0.2">
      <c r="A133" s="27" t="s">
        <v>1388</v>
      </c>
      <c r="B133" s="27">
        <v>0</v>
      </c>
      <c r="C133" s="27">
        <v>0</v>
      </c>
      <c r="D133" s="27" t="s">
        <v>1388</v>
      </c>
      <c r="E133" s="27" t="s">
        <v>1388</v>
      </c>
      <c r="F133" s="27">
        <v>0</v>
      </c>
      <c r="G133" s="27" t="s">
        <v>1553</v>
      </c>
      <c r="H133" s="27" t="s">
        <v>1554</v>
      </c>
      <c r="I133" s="27" t="s">
        <v>1397</v>
      </c>
      <c r="J133" s="27" t="s">
        <v>1398</v>
      </c>
    </row>
    <row r="134" spans="1:10" ht="15" x14ac:dyDescent="0.2">
      <c r="A134" s="27" t="s">
        <v>1388</v>
      </c>
      <c r="B134" s="27">
        <v>0</v>
      </c>
      <c r="C134" s="27">
        <v>0</v>
      </c>
      <c r="D134" s="27" t="s">
        <v>1388</v>
      </c>
      <c r="E134" s="27" t="s">
        <v>1388</v>
      </c>
      <c r="F134" s="27">
        <v>0</v>
      </c>
      <c r="G134" s="27" t="s">
        <v>1555</v>
      </c>
      <c r="H134" s="27" t="s">
        <v>1556</v>
      </c>
      <c r="I134" s="27" t="s">
        <v>1397</v>
      </c>
      <c r="J134" s="27" t="s">
        <v>1398</v>
      </c>
    </row>
    <row r="135" spans="1:10" ht="15" x14ac:dyDescent="0.2">
      <c r="A135" s="27" t="s">
        <v>1388</v>
      </c>
      <c r="B135" s="27">
        <v>0</v>
      </c>
      <c r="C135" s="27">
        <v>0</v>
      </c>
      <c r="D135" s="27" t="s">
        <v>1388</v>
      </c>
      <c r="E135" s="27" t="s">
        <v>1388</v>
      </c>
      <c r="F135" s="27">
        <v>0</v>
      </c>
      <c r="G135" s="27" t="s">
        <v>1557</v>
      </c>
      <c r="H135" s="27" t="s">
        <v>1558</v>
      </c>
      <c r="I135" s="27" t="s">
        <v>1397</v>
      </c>
      <c r="J135" s="27" t="s">
        <v>1398</v>
      </c>
    </row>
    <row r="136" spans="1:10" ht="15" x14ac:dyDescent="0.2">
      <c r="A136" s="27" t="s">
        <v>1388</v>
      </c>
      <c r="B136" s="27">
        <v>0</v>
      </c>
      <c r="C136" s="27">
        <v>0</v>
      </c>
      <c r="D136" s="27" t="s">
        <v>1388</v>
      </c>
      <c r="E136" s="27" t="s">
        <v>1388</v>
      </c>
      <c r="F136" s="27">
        <v>0</v>
      </c>
      <c r="G136" s="27" t="s">
        <v>1559</v>
      </c>
      <c r="H136" s="27" t="s">
        <v>1560</v>
      </c>
      <c r="I136" s="27" t="s">
        <v>1397</v>
      </c>
      <c r="J136" s="27" t="s">
        <v>1398</v>
      </c>
    </row>
    <row r="137" spans="1:10" ht="15" x14ac:dyDescent="0.2">
      <c r="A137" s="27" t="s">
        <v>1388</v>
      </c>
      <c r="B137" s="27">
        <v>0</v>
      </c>
      <c r="C137" s="27">
        <v>0</v>
      </c>
      <c r="D137" s="27" t="s">
        <v>1388</v>
      </c>
      <c r="E137" s="27" t="s">
        <v>1388</v>
      </c>
      <c r="F137" s="27">
        <v>0</v>
      </c>
      <c r="G137" s="27" t="s">
        <v>1561</v>
      </c>
      <c r="H137" s="27" t="s">
        <v>1562</v>
      </c>
      <c r="I137" s="27" t="s">
        <v>1397</v>
      </c>
      <c r="J137" s="27" t="s">
        <v>1398</v>
      </c>
    </row>
    <row r="138" spans="1:10" ht="15" x14ac:dyDescent="0.2">
      <c r="A138" s="27" t="s">
        <v>1388</v>
      </c>
      <c r="B138" s="27">
        <v>0</v>
      </c>
      <c r="C138" s="27">
        <v>0</v>
      </c>
      <c r="D138" s="27" t="s">
        <v>1388</v>
      </c>
      <c r="E138" s="27" t="s">
        <v>1388</v>
      </c>
      <c r="F138" s="27">
        <v>0</v>
      </c>
      <c r="G138" s="27" t="s">
        <v>1563</v>
      </c>
      <c r="H138" s="27" t="s">
        <v>1564</v>
      </c>
      <c r="I138" s="27" t="s">
        <v>1397</v>
      </c>
      <c r="J138" s="27" t="s">
        <v>1398</v>
      </c>
    </row>
    <row r="139" spans="1:10" ht="15" x14ac:dyDescent="0.2">
      <c r="A139" s="27" t="s">
        <v>1388</v>
      </c>
      <c r="B139" s="27">
        <v>0</v>
      </c>
      <c r="C139" s="27">
        <v>0</v>
      </c>
      <c r="D139" s="27" t="s">
        <v>1388</v>
      </c>
      <c r="E139" s="27" t="s">
        <v>1388</v>
      </c>
      <c r="F139" s="27">
        <v>0</v>
      </c>
      <c r="G139" s="27" t="s">
        <v>1565</v>
      </c>
      <c r="H139" s="27" t="s">
        <v>1566</v>
      </c>
      <c r="I139" s="27" t="s">
        <v>1397</v>
      </c>
      <c r="J139" s="27" t="s">
        <v>1398</v>
      </c>
    </row>
    <row r="140" spans="1:10" ht="15" x14ac:dyDescent="0.2">
      <c r="A140" s="27" t="s">
        <v>1388</v>
      </c>
      <c r="B140" s="27">
        <v>0</v>
      </c>
      <c r="C140" s="27">
        <v>0</v>
      </c>
      <c r="D140" s="27" t="s">
        <v>1388</v>
      </c>
      <c r="E140" s="27" t="s">
        <v>1388</v>
      </c>
      <c r="F140" s="27">
        <v>0</v>
      </c>
      <c r="G140" s="27" t="s">
        <v>1567</v>
      </c>
      <c r="H140" s="27" t="s">
        <v>1563</v>
      </c>
      <c r="I140" s="27" t="s">
        <v>1397</v>
      </c>
      <c r="J140" s="27" t="s">
        <v>1398</v>
      </c>
    </row>
    <row r="141" spans="1:10" ht="15" x14ac:dyDescent="0.2">
      <c r="A141" s="27" t="s">
        <v>1388</v>
      </c>
      <c r="B141" s="27">
        <v>0</v>
      </c>
      <c r="C141" s="27">
        <v>0</v>
      </c>
      <c r="D141" s="27" t="s">
        <v>1388</v>
      </c>
      <c r="E141" s="27" t="s">
        <v>1388</v>
      </c>
      <c r="F141" s="27">
        <v>0</v>
      </c>
      <c r="G141" s="27" t="s">
        <v>1568</v>
      </c>
      <c r="H141" s="27" t="s">
        <v>1545</v>
      </c>
      <c r="I141" s="27" t="s">
        <v>1397</v>
      </c>
      <c r="J141" s="27" t="s">
        <v>1398</v>
      </c>
    </row>
    <row r="142" spans="1:10" ht="15" x14ac:dyDescent="0.2">
      <c r="A142" s="27" t="s">
        <v>1388</v>
      </c>
      <c r="B142" s="27">
        <v>0</v>
      </c>
      <c r="C142" s="27">
        <v>0</v>
      </c>
      <c r="D142" s="27" t="s">
        <v>1388</v>
      </c>
      <c r="E142" s="27" t="s">
        <v>1388</v>
      </c>
      <c r="F142" s="27">
        <v>0</v>
      </c>
      <c r="G142" s="27" t="s">
        <v>1569</v>
      </c>
      <c r="H142" s="27" t="s">
        <v>1570</v>
      </c>
      <c r="I142" s="27" t="s">
        <v>1397</v>
      </c>
      <c r="J142" s="27" t="s">
        <v>1398</v>
      </c>
    </row>
    <row r="143" spans="1:10" ht="15" x14ac:dyDescent="0.2">
      <c r="A143" s="27" t="s">
        <v>1388</v>
      </c>
      <c r="B143" s="27">
        <v>0</v>
      </c>
      <c r="C143" s="27">
        <v>0</v>
      </c>
      <c r="D143" s="27" t="s">
        <v>1388</v>
      </c>
      <c r="E143" s="27" t="s">
        <v>1388</v>
      </c>
      <c r="F143" s="27">
        <v>0</v>
      </c>
      <c r="G143" s="27" t="s">
        <v>1571</v>
      </c>
      <c r="H143" s="27" t="s">
        <v>1543</v>
      </c>
      <c r="I143" s="27" t="s">
        <v>1397</v>
      </c>
      <c r="J143" s="27" t="s">
        <v>1398</v>
      </c>
    </row>
    <row r="144" spans="1:10" ht="15" x14ac:dyDescent="0.2">
      <c r="A144" s="27" t="s">
        <v>1388</v>
      </c>
      <c r="B144" s="27">
        <v>0</v>
      </c>
      <c r="C144" s="27">
        <v>0</v>
      </c>
      <c r="D144" s="27" t="s">
        <v>1388</v>
      </c>
      <c r="E144" s="27" t="s">
        <v>1388</v>
      </c>
      <c r="F144" s="27">
        <v>0</v>
      </c>
      <c r="G144" s="27" t="s">
        <v>1572</v>
      </c>
      <c r="H144" s="27" t="s">
        <v>1573</v>
      </c>
      <c r="I144" s="27" t="s">
        <v>1397</v>
      </c>
      <c r="J144" s="27" t="s">
        <v>1398</v>
      </c>
    </row>
    <row r="145" spans="1:10" ht="15" x14ac:dyDescent="0.2">
      <c r="A145" s="27" t="s">
        <v>1388</v>
      </c>
      <c r="B145" s="27">
        <v>0</v>
      </c>
      <c r="C145" s="27">
        <v>0</v>
      </c>
      <c r="D145" s="27" t="s">
        <v>1388</v>
      </c>
      <c r="E145" s="27" t="s">
        <v>1388</v>
      </c>
      <c r="F145" s="27">
        <v>0</v>
      </c>
      <c r="G145" s="27" t="s">
        <v>1574</v>
      </c>
      <c r="H145" s="27" t="s">
        <v>1575</v>
      </c>
      <c r="I145" s="27" t="s">
        <v>1397</v>
      </c>
      <c r="J145" s="27" t="s">
        <v>1398</v>
      </c>
    </row>
    <row r="146" spans="1:10" ht="15" x14ac:dyDescent="0.2">
      <c r="A146" s="27" t="s">
        <v>1388</v>
      </c>
      <c r="B146" s="27">
        <v>0</v>
      </c>
      <c r="C146" s="27">
        <v>0</v>
      </c>
      <c r="D146" s="27" t="s">
        <v>1388</v>
      </c>
      <c r="E146" s="27" t="s">
        <v>1388</v>
      </c>
      <c r="F146" s="27">
        <v>0</v>
      </c>
      <c r="G146" s="27" t="s">
        <v>1576</v>
      </c>
      <c r="H146" s="27" t="s">
        <v>1577</v>
      </c>
      <c r="I146" s="27" t="s">
        <v>1397</v>
      </c>
      <c r="J146" s="27" t="s">
        <v>1398</v>
      </c>
    </row>
    <row r="147" spans="1:10" ht="15" x14ac:dyDescent="0.2">
      <c r="A147" s="27" t="s">
        <v>1388</v>
      </c>
      <c r="B147" s="27">
        <v>0</v>
      </c>
      <c r="C147" s="27">
        <v>0</v>
      </c>
      <c r="D147" s="27" t="s">
        <v>1388</v>
      </c>
      <c r="E147" s="27" t="s">
        <v>1388</v>
      </c>
      <c r="F147" s="27">
        <v>0</v>
      </c>
      <c r="G147" s="27" t="s">
        <v>1578</v>
      </c>
      <c r="H147" s="27" t="s">
        <v>1579</v>
      </c>
      <c r="I147" s="27" t="s">
        <v>1397</v>
      </c>
      <c r="J147" s="27" t="s">
        <v>1398</v>
      </c>
    </row>
    <row r="148" spans="1:10" ht="15" x14ac:dyDescent="0.2">
      <c r="A148" s="27" t="s">
        <v>1388</v>
      </c>
      <c r="B148" s="27">
        <v>0</v>
      </c>
      <c r="C148" s="27">
        <v>0</v>
      </c>
      <c r="D148" s="27" t="s">
        <v>1388</v>
      </c>
      <c r="E148" s="27" t="s">
        <v>1388</v>
      </c>
      <c r="F148" s="27">
        <v>0</v>
      </c>
      <c r="G148" s="27" t="s">
        <v>1580</v>
      </c>
      <c r="H148" s="27" t="s">
        <v>1546</v>
      </c>
      <c r="I148" s="27" t="s">
        <v>1397</v>
      </c>
      <c r="J148" s="27" t="s">
        <v>1398</v>
      </c>
    </row>
    <row r="149" spans="1:10" ht="15" x14ac:dyDescent="0.2">
      <c r="A149" s="27" t="s">
        <v>1388</v>
      </c>
      <c r="B149" s="27">
        <v>0</v>
      </c>
      <c r="C149" s="27">
        <v>0</v>
      </c>
      <c r="D149" s="27" t="s">
        <v>1388</v>
      </c>
      <c r="E149" s="27" t="s">
        <v>1388</v>
      </c>
      <c r="F149" s="27">
        <v>0</v>
      </c>
      <c r="G149" s="27" t="s">
        <v>1581</v>
      </c>
      <c r="H149" s="27" t="s">
        <v>1582</v>
      </c>
      <c r="I149" s="27" t="s">
        <v>1397</v>
      </c>
      <c r="J149" s="27" t="s">
        <v>1398</v>
      </c>
    </row>
    <row r="150" spans="1:10" ht="15" x14ac:dyDescent="0.2">
      <c r="A150" s="27" t="s">
        <v>1388</v>
      </c>
      <c r="B150" s="27">
        <v>0</v>
      </c>
      <c r="C150" s="27">
        <v>0</v>
      </c>
      <c r="D150" s="27" t="s">
        <v>1388</v>
      </c>
      <c r="E150" s="27" t="s">
        <v>1388</v>
      </c>
      <c r="F150" s="27">
        <v>0</v>
      </c>
      <c r="G150" s="27" t="s">
        <v>1583</v>
      </c>
      <c r="H150" s="27" t="s">
        <v>1584</v>
      </c>
      <c r="I150" s="27" t="s">
        <v>1397</v>
      </c>
      <c r="J150" s="27" t="s">
        <v>1398</v>
      </c>
    </row>
    <row r="151" spans="1:10" ht="15" x14ac:dyDescent="0.2">
      <c r="A151" s="27" t="s">
        <v>1388</v>
      </c>
      <c r="B151" s="27">
        <v>0</v>
      </c>
      <c r="C151" s="27">
        <v>0</v>
      </c>
      <c r="D151" s="27" t="s">
        <v>1388</v>
      </c>
      <c r="E151" s="27" t="s">
        <v>1388</v>
      </c>
      <c r="F151" s="27">
        <v>0</v>
      </c>
      <c r="G151" s="27" t="s">
        <v>1585</v>
      </c>
      <c r="H151" s="27" t="s">
        <v>1586</v>
      </c>
      <c r="I151" s="27" t="s">
        <v>1397</v>
      </c>
      <c r="J151" s="27" t="s">
        <v>1398</v>
      </c>
    </row>
    <row r="152" spans="1:10" ht="15" x14ac:dyDescent="0.2">
      <c r="A152" s="27" t="s">
        <v>1388</v>
      </c>
      <c r="B152" s="27">
        <v>0</v>
      </c>
      <c r="C152" s="27">
        <v>0</v>
      </c>
      <c r="D152" s="27" t="s">
        <v>1388</v>
      </c>
      <c r="E152" s="27" t="s">
        <v>1388</v>
      </c>
      <c r="F152" s="27">
        <v>0</v>
      </c>
      <c r="G152" s="27" t="s">
        <v>1587</v>
      </c>
      <c r="H152" s="27" t="s">
        <v>1588</v>
      </c>
      <c r="I152" s="27" t="s">
        <v>1397</v>
      </c>
      <c r="J152" s="27" t="s">
        <v>1398</v>
      </c>
    </row>
    <row r="153" spans="1:10" ht="15" x14ac:dyDescent="0.2">
      <c r="A153" s="27" t="s">
        <v>1388</v>
      </c>
      <c r="B153" s="27">
        <v>0</v>
      </c>
      <c r="C153" s="27">
        <v>0</v>
      </c>
      <c r="D153" s="27" t="s">
        <v>1388</v>
      </c>
      <c r="E153" s="27" t="s">
        <v>1388</v>
      </c>
      <c r="F153" s="27">
        <v>0</v>
      </c>
      <c r="G153" s="27" t="s">
        <v>1589</v>
      </c>
      <c r="H153" s="27" t="s">
        <v>1587</v>
      </c>
      <c r="I153" s="27" t="s">
        <v>1397</v>
      </c>
      <c r="J153" s="27" t="s">
        <v>1398</v>
      </c>
    </row>
    <row r="154" spans="1:10" ht="15" x14ac:dyDescent="0.2">
      <c r="A154" s="27" t="s">
        <v>1388</v>
      </c>
      <c r="B154" s="27">
        <v>0</v>
      </c>
      <c r="C154" s="27">
        <v>0</v>
      </c>
      <c r="D154" s="27" t="s">
        <v>1388</v>
      </c>
      <c r="E154" s="27" t="s">
        <v>1388</v>
      </c>
      <c r="F154" s="27">
        <v>0</v>
      </c>
      <c r="G154" s="27" t="s">
        <v>1590</v>
      </c>
      <c r="H154" s="27" t="s">
        <v>1591</v>
      </c>
      <c r="I154" s="27" t="s">
        <v>1397</v>
      </c>
      <c r="J154" s="27" t="s">
        <v>1398</v>
      </c>
    </row>
    <row r="155" spans="1:10" ht="15" x14ac:dyDescent="0.2">
      <c r="A155" s="27" t="s">
        <v>1388</v>
      </c>
      <c r="B155" s="27">
        <v>0</v>
      </c>
      <c r="C155" s="27">
        <v>0</v>
      </c>
      <c r="D155" s="27" t="s">
        <v>1388</v>
      </c>
      <c r="E155" s="27" t="s">
        <v>1388</v>
      </c>
      <c r="F155" s="27">
        <v>0</v>
      </c>
      <c r="G155" s="27" t="s">
        <v>1548</v>
      </c>
      <c r="H155" s="27" t="s">
        <v>1590</v>
      </c>
      <c r="I155" s="27" t="s">
        <v>1397</v>
      </c>
      <c r="J155" s="27" t="s">
        <v>1398</v>
      </c>
    </row>
    <row r="156" spans="1:10" ht="15" x14ac:dyDescent="0.2">
      <c r="A156" s="27" t="s">
        <v>1592</v>
      </c>
      <c r="B156" s="27">
        <v>0</v>
      </c>
      <c r="C156" s="27">
        <v>0</v>
      </c>
      <c r="D156" s="27" t="s">
        <v>1388</v>
      </c>
      <c r="E156" s="27" t="s">
        <v>1388</v>
      </c>
      <c r="F156" s="27">
        <v>0</v>
      </c>
      <c r="G156" s="27" t="s">
        <v>1593</v>
      </c>
      <c r="H156" s="27" t="s">
        <v>1563</v>
      </c>
      <c r="I156" s="27" t="s">
        <v>1397</v>
      </c>
      <c r="J156" s="27" t="s">
        <v>1398</v>
      </c>
    </row>
    <row r="157" spans="1:10" ht="15" x14ac:dyDescent="0.2">
      <c r="A157" s="27" t="s">
        <v>1388</v>
      </c>
      <c r="B157" s="27">
        <v>0</v>
      </c>
      <c r="C157" s="27">
        <v>0</v>
      </c>
      <c r="D157" s="27" t="s">
        <v>1388</v>
      </c>
      <c r="E157" s="27" t="s">
        <v>1388</v>
      </c>
      <c r="F157" s="27">
        <v>0</v>
      </c>
      <c r="G157" s="27" t="s">
        <v>1593</v>
      </c>
      <c r="H157" s="27" t="s">
        <v>1563</v>
      </c>
      <c r="I157" s="27" t="s">
        <v>1397</v>
      </c>
      <c r="J157" s="27" t="s">
        <v>1398</v>
      </c>
    </row>
    <row r="158" spans="1:10" ht="15" x14ac:dyDescent="0.2">
      <c r="A158" s="27" t="s">
        <v>1388</v>
      </c>
      <c r="B158" s="27">
        <v>0</v>
      </c>
      <c r="C158" s="27">
        <v>0</v>
      </c>
      <c r="D158" s="27" t="s">
        <v>1388</v>
      </c>
      <c r="E158" s="27" t="s">
        <v>1388</v>
      </c>
      <c r="F158" s="27">
        <v>0</v>
      </c>
      <c r="G158" s="27" t="s">
        <v>1594</v>
      </c>
      <c r="H158" s="27" t="s">
        <v>1563</v>
      </c>
      <c r="I158" s="27" t="s">
        <v>1397</v>
      </c>
      <c r="J158" s="27" t="s">
        <v>1398</v>
      </c>
    </row>
    <row r="159" spans="1:10" ht="15" x14ac:dyDescent="0.2">
      <c r="A159" s="27" t="s">
        <v>1388</v>
      </c>
      <c r="B159" s="27">
        <v>0</v>
      </c>
      <c r="C159" s="27">
        <v>0</v>
      </c>
      <c r="D159" s="27" t="s">
        <v>1388</v>
      </c>
      <c r="E159" s="27" t="s">
        <v>1388</v>
      </c>
      <c r="F159" s="27">
        <v>0</v>
      </c>
      <c r="G159" s="27" t="s">
        <v>1593</v>
      </c>
      <c r="H159" s="27" t="s">
        <v>1567</v>
      </c>
      <c r="I159" s="27" t="s">
        <v>1397</v>
      </c>
      <c r="J159" s="27" t="s">
        <v>1398</v>
      </c>
    </row>
    <row r="160" spans="1:10" ht="15" x14ac:dyDescent="0.2">
      <c r="A160" s="27" t="s">
        <v>1388</v>
      </c>
      <c r="B160" s="27">
        <v>0</v>
      </c>
      <c r="C160" s="27">
        <v>0</v>
      </c>
      <c r="D160" s="27" t="s">
        <v>1388</v>
      </c>
      <c r="E160" s="27" t="s">
        <v>1388</v>
      </c>
      <c r="F160" s="27">
        <v>0</v>
      </c>
      <c r="G160" s="27" t="s">
        <v>1593</v>
      </c>
      <c r="H160" s="27" t="s">
        <v>1567</v>
      </c>
      <c r="I160" s="27" t="s">
        <v>1397</v>
      </c>
      <c r="J160" s="27" t="s">
        <v>1398</v>
      </c>
    </row>
    <row r="161" spans="1:10" ht="15" x14ac:dyDescent="0.2">
      <c r="A161" s="27" t="s">
        <v>1388</v>
      </c>
      <c r="B161" s="27">
        <v>0</v>
      </c>
      <c r="C161" s="27">
        <v>0</v>
      </c>
      <c r="D161" s="27" t="s">
        <v>1388</v>
      </c>
      <c r="E161" s="27" t="s">
        <v>1388</v>
      </c>
      <c r="F161" s="27">
        <v>0</v>
      </c>
      <c r="G161" s="27" t="s">
        <v>1593</v>
      </c>
      <c r="H161" s="27" t="s">
        <v>1567</v>
      </c>
      <c r="I161" s="27" t="s">
        <v>1397</v>
      </c>
      <c r="J161" s="27" t="s">
        <v>1398</v>
      </c>
    </row>
    <row r="162" spans="1:10" ht="15" x14ac:dyDescent="0.2">
      <c r="A162" s="27" t="s">
        <v>1388</v>
      </c>
      <c r="B162" s="27">
        <v>0</v>
      </c>
      <c r="C162" s="27">
        <v>0</v>
      </c>
      <c r="D162" s="27" t="s">
        <v>1388</v>
      </c>
      <c r="E162" s="27" t="s">
        <v>1388</v>
      </c>
      <c r="F162" s="27">
        <v>0</v>
      </c>
      <c r="G162" s="27" t="s">
        <v>1593</v>
      </c>
      <c r="H162" s="27" t="s">
        <v>1567</v>
      </c>
      <c r="I162" s="27" t="s">
        <v>1397</v>
      </c>
      <c r="J162" s="27" t="s">
        <v>1398</v>
      </c>
    </row>
    <row r="163" spans="1:10" ht="15" x14ac:dyDescent="0.2">
      <c r="A163" s="27" t="s">
        <v>1388</v>
      </c>
      <c r="B163" s="27">
        <v>0</v>
      </c>
      <c r="C163" s="27">
        <v>0</v>
      </c>
      <c r="D163" s="27" t="s">
        <v>1388</v>
      </c>
      <c r="E163" s="27" t="s">
        <v>1388</v>
      </c>
      <c r="F163" s="27">
        <v>0</v>
      </c>
      <c r="G163" s="27" t="s">
        <v>1593</v>
      </c>
      <c r="H163" s="27" t="s">
        <v>1567</v>
      </c>
      <c r="I163" s="27" t="s">
        <v>1397</v>
      </c>
      <c r="J163" s="27" t="s">
        <v>1398</v>
      </c>
    </row>
    <row r="164" spans="1:10" ht="15" x14ac:dyDescent="0.2">
      <c r="A164" s="27" t="s">
        <v>1388</v>
      </c>
      <c r="B164" s="27">
        <v>0</v>
      </c>
      <c r="C164" s="27">
        <v>0</v>
      </c>
      <c r="D164" s="27" t="s">
        <v>1388</v>
      </c>
      <c r="E164" s="27" t="s">
        <v>1388</v>
      </c>
      <c r="F164" s="27">
        <v>0</v>
      </c>
      <c r="G164" s="27" t="s">
        <v>1593</v>
      </c>
      <c r="H164" s="27" t="s">
        <v>1567</v>
      </c>
      <c r="I164" s="27" t="s">
        <v>1397</v>
      </c>
      <c r="J164" s="27" t="s">
        <v>1398</v>
      </c>
    </row>
    <row r="165" spans="1:10" ht="15" x14ac:dyDescent="0.2">
      <c r="A165" s="27" t="s">
        <v>1388</v>
      </c>
      <c r="B165" s="27">
        <v>0</v>
      </c>
      <c r="C165" s="27">
        <v>0</v>
      </c>
      <c r="D165" s="27" t="s">
        <v>1388</v>
      </c>
      <c r="E165" s="27" t="s">
        <v>1388</v>
      </c>
      <c r="F165" s="27">
        <v>0</v>
      </c>
      <c r="G165" s="27" t="s">
        <v>1594</v>
      </c>
      <c r="H165" s="27" t="s">
        <v>1567</v>
      </c>
      <c r="I165" s="27" t="s">
        <v>1397</v>
      </c>
      <c r="J165" s="27" t="s">
        <v>1398</v>
      </c>
    </row>
    <row r="166" spans="1:10" ht="15" x14ac:dyDescent="0.2">
      <c r="A166" s="27" t="s">
        <v>1388</v>
      </c>
      <c r="B166" s="27">
        <v>0</v>
      </c>
      <c r="C166" s="27">
        <v>0</v>
      </c>
      <c r="D166" s="27" t="s">
        <v>1388</v>
      </c>
      <c r="E166" s="27" t="s">
        <v>1388</v>
      </c>
      <c r="F166" s="27">
        <v>0</v>
      </c>
      <c r="G166" s="27" t="s">
        <v>1593</v>
      </c>
      <c r="H166" s="27" t="s">
        <v>1595</v>
      </c>
      <c r="I166" s="27" t="s">
        <v>1397</v>
      </c>
      <c r="J166" s="27" t="s">
        <v>1398</v>
      </c>
    </row>
    <row r="167" spans="1:10" ht="15" x14ac:dyDescent="0.2">
      <c r="A167" s="27" t="s">
        <v>1388</v>
      </c>
      <c r="B167" s="27">
        <v>0</v>
      </c>
      <c r="C167" s="27">
        <v>0</v>
      </c>
      <c r="D167" s="27" t="s">
        <v>1388</v>
      </c>
      <c r="E167" s="27" t="s">
        <v>1388</v>
      </c>
      <c r="F167" s="27">
        <v>0</v>
      </c>
      <c r="G167" s="27" t="s">
        <v>1593</v>
      </c>
      <c r="H167" s="27" t="s">
        <v>1589</v>
      </c>
      <c r="I167" s="27" t="s">
        <v>1397</v>
      </c>
      <c r="J167" s="27" t="s">
        <v>1398</v>
      </c>
    </row>
    <row r="168" spans="1:10" ht="15" x14ac:dyDescent="0.2">
      <c r="A168" s="27" t="s">
        <v>1596</v>
      </c>
      <c r="B168" s="27">
        <v>0</v>
      </c>
      <c r="C168" s="27">
        <v>0</v>
      </c>
      <c r="D168" s="27" t="s">
        <v>1388</v>
      </c>
      <c r="E168" s="27" t="s">
        <v>1388</v>
      </c>
      <c r="F168" s="27">
        <v>0</v>
      </c>
      <c r="G168" s="27" t="s">
        <v>1597</v>
      </c>
      <c r="H168" s="27" t="s">
        <v>1598</v>
      </c>
      <c r="I168" s="27" t="s">
        <v>1397</v>
      </c>
      <c r="J168" s="27" t="s">
        <v>1398</v>
      </c>
    </row>
    <row r="169" spans="1:10" ht="15" x14ac:dyDescent="0.2">
      <c r="A169" s="27" t="s">
        <v>1388</v>
      </c>
      <c r="B169" s="27">
        <v>0</v>
      </c>
      <c r="C169" s="27">
        <v>0</v>
      </c>
      <c r="D169" s="27" t="s">
        <v>1388</v>
      </c>
      <c r="E169" s="27" t="s">
        <v>1388</v>
      </c>
      <c r="F169" s="27">
        <v>0</v>
      </c>
      <c r="G169" s="27" t="s">
        <v>1597</v>
      </c>
      <c r="H169" s="27" t="s">
        <v>1598</v>
      </c>
      <c r="I169" s="27" t="s">
        <v>1397</v>
      </c>
      <c r="J169" s="27" t="s">
        <v>1398</v>
      </c>
    </row>
    <row r="170" spans="1:10" ht="15" x14ac:dyDescent="0.2">
      <c r="A170" s="27" t="s">
        <v>1388</v>
      </c>
      <c r="B170" s="27">
        <v>0</v>
      </c>
      <c r="C170" s="27">
        <v>0</v>
      </c>
      <c r="D170" s="27" t="s">
        <v>1388</v>
      </c>
      <c r="E170" s="27" t="s">
        <v>1388</v>
      </c>
      <c r="F170" s="27">
        <v>0</v>
      </c>
      <c r="G170" s="27" t="s">
        <v>1597</v>
      </c>
      <c r="H170" s="27" t="s">
        <v>1598</v>
      </c>
      <c r="I170" s="27" t="s">
        <v>1397</v>
      </c>
      <c r="J170" s="27" t="s">
        <v>1398</v>
      </c>
    </row>
    <row r="171" spans="1:10" ht="15" x14ac:dyDescent="0.2">
      <c r="A171" s="27" t="s">
        <v>1388</v>
      </c>
      <c r="B171" s="27">
        <v>0</v>
      </c>
      <c r="C171" s="27">
        <v>0</v>
      </c>
      <c r="D171" s="27" t="s">
        <v>1388</v>
      </c>
      <c r="E171" s="27" t="s">
        <v>1388</v>
      </c>
      <c r="F171" s="27">
        <v>0</v>
      </c>
      <c r="G171" s="27" t="s">
        <v>1597</v>
      </c>
      <c r="H171" s="27" t="s">
        <v>1598</v>
      </c>
      <c r="I171" s="27" t="s">
        <v>1397</v>
      </c>
      <c r="J171" s="27" t="s">
        <v>1398</v>
      </c>
    </row>
    <row r="172" spans="1:10" ht="15" x14ac:dyDescent="0.2">
      <c r="A172" s="27" t="s">
        <v>1388</v>
      </c>
      <c r="B172" s="27">
        <v>0</v>
      </c>
      <c r="C172" s="27">
        <v>0</v>
      </c>
      <c r="D172" s="27" t="s">
        <v>1388</v>
      </c>
      <c r="E172" s="27" t="s">
        <v>1388</v>
      </c>
      <c r="F172" s="27">
        <v>0</v>
      </c>
      <c r="G172" s="27" t="s">
        <v>1597</v>
      </c>
      <c r="H172" s="27" t="s">
        <v>1598</v>
      </c>
      <c r="I172" s="27" t="s">
        <v>1397</v>
      </c>
      <c r="J172" s="27" t="s">
        <v>1398</v>
      </c>
    </row>
    <row r="173" spans="1:10" ht="15" x14ac:dyDescent="0.2">
      <c r="A173" s="27" t="s">
        <v>1388</v>
      </c>
      <c r="B173" s="27">
        <v>0</v>
      </c>
      <c r="C173" s="27">
        <v>0</v>
      </c>
      <c r="D173" s="27" t="s">
        <v>1388</v>
      </c>
      <c r="E173" s="27" t="s">
        <v>1388</v>
      </c>
      <c r="F173" s="27">
        <v>0</v>
      </c>
      <c r="G173" s="27" t="s">
        <v>1597</v>
      </c>
      <c r="H173" s="27" t="s">
        <v>1598</v>
      </c>
      <c r="I173" s="27" t="s">
        <v>1397</v>
      </c>
      <c r="J173" s="27" t="s">
        <v>1398</v>
      </c>
    </row>
    <row r="174" spans="1:10" ht="15" x14ac:dyDescent="0.2">
      <c r="A174" s="27" t="s">
        <v>1388</v>
      </c>
      <c r="B174" s="27">
        <v>0</v>
      </c>
      <c r="C174" s="27">
        <v>0</v>
      </c>
      <c r="D174" s="27" t="s">
        <v>1388</v>
      </c>
      <c r="E174" s="27" t="s">
        <v>1388</v>
      </c>
      <c r="F174" s="27">
        <v>0</v>
      </c>
      <c r="G174" s="27" t="s">
        <v>1597</v>
      </c>
      <c r="H174" s="27" t="s">
        <v>1598</v>
      </c>
      <c r="I174" s="27" t="s">
        <v>1397</v>
      </c>
      <c r="J174" s="27" t="s">
        <v>1398</v>
      </c>
    </row>
    <row r="175" spans="1:10" ht="15" x14ac:dyDescent="0.2">
      <c r="A175" s="27" t="s">
        <v>1388</v>
      </c>
      <c r="B175" s="27">
        <v>0</v>
      </c>
      <c r="C175" s="27">
        <v>0</v>
      </c>
      <c r="D175" s="27" t="s">
        <v>1388</v>
      </c>
      <c r="E175" s="27" t="s">
        <v>1388</v>
      </c>
      <c r="F175" s="27">
        <v>0</v>
      </c>
      <c r="G175" s="27" t="s">
        <v>1597</v>
      </c>
      <c r="H175" s="27" t="s">
        <v>1598</v>
      </c>
      <c r="I175" s="27" t="s">
        <v>1397</v>
      </c>
      <c r="J175" s="27" t="s">
        <v>1398</v>
      </c>
    </row>
    <row r="176" spans="1:10" ht="15" x14ac:dyDescent="0.2">
      <c r="A176" s="27" t="s">
        <v>1388</v>
      </c>
      <c r="B176" s="27">
        <v>0</v>
      </c>
      <c r="C176" s="27">
        <v>0</v>
      </c>
      <c r="D176" s="27" t="s">
        <v>1388</v>
      </c>
      <c r="E176" s="27" t="s">
        <v>1388</v>
      </c>
      <c r="F176" s="27">
        <v>0</v>
      </c>
      <c r="G176" s="27" t="s">
        <v>1597</v>
      </c>
      <c r="H176" s="27" t="s">
        <v>1598</v>
      </c>
      <c r="I176" s="27" t="s">
        <v>1397</v>
      </c>
      <c r="J176" s="27" t="s">
        <v>1398</v>
      </c>
    </row>
    <row r="177" spans="1:10" ht="15" x14ac:dyDescent="0.2">
      <c r="A177" s="27" t="s">
        <v>1388</v>
      </c>
      <c r="B177" s="27">
        <v>0</v>
      </c>
      <c r="C177" s="27">
        <v>0</v>
      </c>
      <c r="D177" s="27" t="s">
        <v>1388</v>
      </c>
      <c r="E177" s="27" t="s">
        <v>1388</v>
      </c>
      <c r="F177" s="27">
        <v>0</v>
      </c>
      <c r="G177" s="27" t="s">
        <v>1597</v>
      </c>
      <c r="H177" s="27" t="s">
        <v>1598</v>
      </c>
      <c r="I177" s="27" t="s">
        <v>1397</v>
      </c>
      <c r="J177" s="27" t="s">
        <v>1398</v>
      </c>
    </row>
    <row r="178" spans="1:10" ht="15" x14ac:dyDescent="0.2">
      <c r="A178" s="27" t="s">
        <v>1599</v>
      </c>
      <c r="B178" s="27">
        <v>0</v>
      </c>
      <c r="C178" s="27">
        <v>0</v>
      </c>
      <c r="D178" s="27" t="s">
        <v>1388</v>
      </c>
      <c r="E178" s="27" t="s">
        <v>1388</v>
      </c>
      <c r="F178" s="27">
        <v>0</v>
      </c>
      <c r="G178" s="27" t="s">
        <v>1600</v>
      </c>
      <c r="H178" s="27" t="s">
        <v>1527</v>
      </c>
      <c r="I178" s="27" t="s">
        <v>1397</v>
      </c>
      <c r="J178" s="27" t="s">
        <v>1398</v>
      </c>
    </row>
    <row r="179" spans="1:10" ht="15" x14ac:dyDescent="0.2">
      <c r="A179" s="27" t="s">
        <v>1388</v>
      </c>
      <c r="B179" s="27">
        <v>0</v>
      </c>
      <c r="C179" s="27">
        <v>0</v>
      </c>
      <c r="D179" s="27" t="s">
        <v>1388</v>
      </c>
      <c r="E179" s="27" t="s">
        <v>1388</v>
      </c>
      <c r="F179" s="27">
        <v>0</v>
      </c>
      <c r="G179" s="27" t="s">
        <v>1600</v>
      </c>
      <c r="H179" s="27" t="s">
        <v>1527</v>
      </c>
      <c r="I179" s="27" t="s">
        <v>1397</v>
      </c>
      <c r="J179" s="27" t="s">
        <v>1398</v>
      </c>
    </row>
    <row r="180" spans="1:10" ht="15" x14ac:dyDescent="0.2">
      <c r="A180" s="27" t="s">
        <v>1388</v>
      </c>
      <c r="B180" s="27">
        <v>0</v>
      </c>
      <c r="C180" s="27">
        <v>0</v>
      </c>
      <c r="D180" s="27" t="s">
        <v>1388</v>
      </c>
      <c r="E180" s="27" t="s">
        <v>1388</v>
      </c>
      <c r="F180" s="27">
        <v>0</v>
      </c>
      <c r="G180" s="27" t="s">
        <v>1600</v>
      </c>
      <c r="H180" s="27" t="s">
        <v>1527</v>
      </c>
      <c r="I180" s="27" t="s">
        <v>1397</v>
      </c>
      <c r="J180" s="27" t="s">
        <v>1398</v>
      </c>
    </row>
    <row r="181" spans="1:10" ht="15" x14ac:dyDescent="0.2">
      <c r="A181" s="27" t="s">
        <v>1388</v>
      </c>
      <c r="B181" s="27">
        <v>0</v>
      </c>
      <c r="C181" s="27">
        <v>0</v>
      </c>
      <c r="D181" s="27" t="s">
        <v>1388</v>
      </c>
      <c r="E181" s="27" t="s">
        <v>1388</v>
      </c>
      <c r="F181" s="27">
        <v>0</v>
      </c>
      <c r="G181" s="27" t="s">
        <v>1600</v>
      </c>
      <c r="H181" s="27" t="s">
        <v>1527</v>
      </c>
      <c r="I181" s="27" t="s">
        <v>1397</v>
      </c>
      <c r="J181" s="27" t="s">
        <v>1398</v>
      </c>
    </row>
    <row r="182" spans="1:10" ht="15" x14ac:dyDescent="0.2">
      <c r="A182" s="27" t="s">
        <v>1601</v>
      </c>
      <c r="B182" s="27">
        <v>0</v>
      </c>
      <c r="C182" s="27">
        <v>0</v>
      </c>
      <c r="D182" s="27" t="s">
        <v>1388</v>
      </c>
      <c r="E182" s="27" t="s">
        <v>1388</v>
      </c>
      <c r="F182" s="27">
        <v>0</v>
      </c>
      <c r="G182" s="27" t="s">
        <v>1602</v>
      </c>
      <c r="H182" s="27" t="s">
        <v>1603</v>
      </c>
      <c r="I182" s="27" t="s">
        <v>1397</v>
      </c>
      <c r="J182" s="27" t="s">
        <v>1398</v>
      </c>
    </row>
    <row r="183" spans="1:10" ht="15" x14ac:dyDescent="0.2">
      <c r="A183" s="27" t="s">
        <v>1388</v>
      </c>
      <c r="B183" s="27">
        <v>0</v>
      </c>
      <c r="C183" s="27">
        <v>0</v>
      </c>
      <c r="D183" s="27" t="s">
        <v>1388</v>
      </c>
      <c r="E183" s="27" t="s">
        <v>1388</v>
      </c>
      <c r="F183" s="27">
        <v>0</v>
      </c>
      <c r="G183" s="27" t="s">
        <v>1602</v>
      </c>
      <c r="H183" s="27" t="s">
        <v>1603</v>
      </c>
      <c r="I183" s="27" t="s">
        <v>1397</v>
      </c>
      <c r="J183" s="27" t="s">
        <v>1398</v>
      </c>
    </row>
    <row r="184" spans="1:10" ht="15" x14ac:dyDescent="0.2">
      <c r="A184" s="27" t="s">
        <v>1604</v>
      </c>
      <c r="B184" s="27">
        <v>0</v>
      </c>
      <c r="C184" s="27">
        <v>0</v>
      </c>
      <c r="D184" s="27" t="s">
        <v>1388</v>
      </c>
      <c r="E184" s="27" t="s">
        <v>1388</v>
      </c>
      <c r="F184" s="27">
        <v>0</v>
      </c>
      <c r="G184" s="27" t="s">
        <v>1602</v>
      </c>
      <c r="H184" s="27" t="s">
        <v>1603</v>
      </c>
      <c r="I184" s="27" t="s">
        <v>1397</v>
      </c>
      <c r="J184" s="27" t="s">
        <v>1398</v>
      </c>
    </row>
    <row r="185" spans="1:10" ht="15" x14ac:dyDescent="0.2">
      <c r="A185" s="27" t="s">
        <v>1388</v>
      </c>
      <c r="B185" s="27">
        <v>0</v>
      </c>
      <c r="C185" s="27">
        <v>0</v>
      </c>
      <c r="D185" s="27" t="s">
        <v>1388</v>
      </c>
      <c r="E185" s="27" t="s">
        <v>1388</v>
      </c>
      <c r="F185" s="27">
        <v>0</v>
      </c>
      <c r="G185" s="27" t="s">
        <v>1602</v>
      </c>
      <c r="H185" s="27" t="s">
        <v>1603</v>
      </c>
      <c r="I185" s="27" t="s">
        <v>1397</v>
      </c>
      <c r="J185" s="27" t="s">
        <v>1398</v>
      </c>
    </row>
    <row r="186" spans="1:10" ht="15" x14ac:dyDescent="0.2">
      <c r="A186" s="27" t="s">
        <v>1605</v>
      </c>
      <c r="B186" s="27">
        <v>0</v>
      </c>
      <c r="C186" s="27">
        <v>0</v>
      </c>
      <c r="D186" s="27" t="s">
        <v>1388</v>
      </c>
      <c r="E186" s="27" t="s">
        <v>1388</v>
      </c>
      <c r="F186" s="27">
        <v>0</v>
      </c>
      <c r="G186" s="27" t="s">
        <v>1606</v>
      </c>
      <c r="H186" s="27" t="s">
        <v>1607</v>
      </c>
      <c r="I186" s="27" t="s">
        <v>1397</v>
      </c>
      <c r="J186" s="27" t="s">
        <v>1398</v>
      </c>
    </row>
    <row r="187" spans="1:10" ht="15" x14ac:dyDescent="0.2">
      <c r="A187" s="27" t="s">
        <v>1388</v>
      </c>
      <c r="B187" s="27">
        <v>0</v>
      </c>
      <c r="C187" s="27">
        <v>0</v>
      </c>
      <c r="D187" s="27" t="s">
        <v>1388</v>
      </c>
      <c r="E187" s="27" t="s">
        <v>1388</v>
      </c>
      <c r="F187" s="27">
        <v>0</v>
      </c>
      <c r="G187" s="27" t="s">
        <v>1529</v>
      </c>
      <c r="H187" s="27" t="s">
        <v>1608</v>
      </c>
      <c r="I187" s="27" t="s">
        <v>1397</v>
      </c>
      <c r="J187" s="27" t="s">
        <v>1398</v>
      </c>
    </row>
    <row r="188" spans="1:10" ht="15" x14ac:dyDescent="0.2">
      <c r="A188" s="27" t="s">
        <v>1388</v>
      </c>
      <c r="B188" s="27">
        <v>0</v>
      </c>
      <c r="C188" s="27">
        <v>0</v>
      </c>
      <c r="D188" s="27" t="s">
        <v>1388</v>
      </c>
      <c r="E188" s="27" t="s">
        <v>1388</v>
      </c>
      <c r="F188" s="27">
        <v>0</v>
      </c>
      <c r="G188" s="27" t="s">
        <v>1529</v>
      </c>
      <c r="H188" s="27" t="s">
        <v>1608</v>
      </c>
      <c r="I188" s="27" t="s">
        <v>1397</v>
      </c>
      <c r="J188" s="27" t="s">
        <v>1398</v>
      </c>
    </row>
    <row r="189" spans="1:10" ht="15" x14ac:dyDescent="0.2">
      <c r="A189" s="27" t="s">
        <v>1388</v>
      </c>
      <c r="B189" s="27">
        <v>0</v>
      </c>
      <c r="C189" s="27">
        <v>0</v>
      </c>
      <c r="D189" s="27" t="s">
        <v>1388</v>
      </c>
      <c r="E189" s="27" t="s">
        <v>1388</v>
      </c>
      <c r="F189" s="27">
        <v>0</v>
      </c>
      <c r="G189" s="27" t="s">
        <v>1606</v>
      </c>
      <c r="H189" s="27" t="s">
        <v>1609</v>
      </c>
      <c r="I189" s="27" t="s">
        <v>1397</v>
      </c>
      <c r="J189" s="27" t="s">
        <v>1398</v>
      </c>
    </row>
    <row r="190" spans="1:10" ht="15" x14ac:dyDescent="0.2">
      <c r="A190" s="27" t="s">
        <v>1388</v>
      </c>
      <c r="B190" s="27">
        <v>0</v>
      </c>
      <c r="C190" s="27">
        <v>0</v>
      </c>
      <c r="D190" s="27" t="s">
        <v>1388</v>
      </c>
      <c r="E190" s="27" t="s">
        <v>1388</v>
      </c>
      <c r="F190" s="27">
        <v>0</v>
      </c>
      <c r="G190" s="27" t="s">
        <v>1606</v>
      </c>
      <c r="H190" s="27" t="s">
        <v>1609</v>
      </c>
      <c r="I190" s="27" t="s">
        <v>1397</v>
      </c>
      <c r="J190" s="27" t="s">
        <v>1398</v>
      </c>
    </row>
    <row r="191" spans="1:10" ht="15" x14ac:dyDescent="0.2">
      <c r="A191" s="27" t="s">
        <v>1388</v>
      </c>
      <c r="B191" s="27">
        <v>0</v>
      </c>
      <c r="C191" s="27">
        <v>0</v>
      </c>
      <c r="D191" s="27" t="s">
        <v>1388</v>
      </c>
      <c r="E191" s="27" t="s">
        <v>1388</v>
      </c>
      <c r="F191" s="27">
        <v>0</v>
      </c>
      <c r="G191" s="27" t="s">
        <v>1606</v>
      </c>
      <c r="H191" s="27" t="s">
        <v>1528</v>
      </c>
      <c r="I191" s="27" t="s">
        <v>1397</v>
      </c>
      <c r="J191" s="27" t="s">
        <v>1398</v>
      </c>
    </row>
    <row r="192" spans="1:10" ht="15" x14ac:dyDescent="0.2">
      <c r="A192" s="27" t="s">
        <v>1388</v>
      </c>
      <c r="B192" s="27">
        <v>0</v>
      </c>
      <c r="C192" s="27">
        <v>0</v>
      </c>
      <c r="D192" s="27" t="s">
        <v>1388</v>
      </c>
      <c r="E192" s="27" t="s">
        <v>1388</v>
      </c>
      <c r="F192" s="27">
        <v>0</v>
      </c>
      <c r="G192" s="27" t="s">
        <v>1606</v>
      </c>
      <c r="H192" s="27" t="s">
        <v>1528</v>
      </c>
      <c r="I192" s="27" t="s">
        <v>1397</v>
      </c>
      <c r="J192" s="27" t="s">
        <v>1398</v>
      </c>
    </row>
    <row r="193" spans="1:10" ht="15" x14ac:dyDescent="0.2">
      <c r="A193" s="27" t="s">
        <v>1388</v>
      </c>
      <c r="B193" s="27">
        <v>0</v>
      </c>
      <c r="C193" s="27">
        <v>0</v>
      </c>
      <c r="D193" s="27" t="s">
        <v>1388</v>
      </c>
      <c r="E193" s="27" t="s">
        <v>1388</v>
      </c>
      <c r="F193" s="27">
        <v>0</v>
      </c>
      <c r="G193" s="27" t="s">
        <v>1529</v>
      </c>
      <c r="H193" s="27" t="s">
        <v>1610</v>
      </c>
      <c r="I193" s="27" t="s">
        <v>1397</v>
      </c>
      <c r="J193" s="27" t="s">
        <v>1398</v>
      </c>
    </row>
    <row r="194" spans="1:10" ht="15" x14ac:dyDescent="0.2">
      <c r="A194" s="27" t="s">
        <v>1388</v>
      </c>
      <c r="B194" s="27">
        <v>0</v>
      </c>
      <c r="C194" s="27">
        <v>0</v>
      </c>
      <c r="D194" s="27" t="s">
        <v>1388</v>
      </c>
      <c r="E194" s="27" t="s">
        <v>1388</v>
      </c>
      <c r="F194" s="27">
        <v>0</v>
      </c>
      <c r="G194" s="27" t="s">
        <v>1529</v>
      </c>
      <c r="H194" s="27" t="s">
        <v>1610</v>
      </c>
      <c r="I194" s="27" t="s">
        <v>1397</v>
      </c>
      <c r="J194" s="27" t="s">
        <v>1398</v>
      </c>
    </row>
    <row r="195" spans="1:10" ht="15" x14ac:dyDescent="0.2">
      <c r="A195" s="27" t="s">
        <v>1388</v>
      </c>
      <c r="B195" s="27">
        <v>0</v>
      </c>
      <c r="C195" s="27">
        <v>0</v>
      </c>
      <c r="D195" s="27" t="s">
        <v>1388</v>
      </c>
      <c r="E195" s="27" t="s">
        <v>1388</v>
      </c>
      <c r="F195" s="27">
        <v>0</v>
      </c>
      <c r="G195" s="27" t="s">
        <v>1611</v>
      </c>
      <c r="H195" s="27" t="s">
        <v>1612</v>
      </c>
      <c r="I195" s="27" t="s">
        <v>1397</v>
      </c>
      <c r="J195" s="27" t="s">
        <v>1398</v>
      </c>
    </row>
    <row r="196" spans="1:10" ht="15" x14ac:dyDescent="0.2">
      <c r="A196" s="27" t="s">
        <v>1388</v>
      </c>
      <c r="B196" s="27">
        <v>0</v>
      </c>
      <c r="C196" s="27">
        <v>0</v>
      </c>
      <c r="D196" s="27" t="s">
        <v>1388</v>
      </c>
      <c r="E196" s="27" t="s">
        <v>1388</v>
      </c>
      <c r="F196" s="27">
        <v>0</v>
      </c>
      <c r="G196" s="27" t="s">
        <v>1611</v>
      </c>
      <c r="H196" s="27" t="s">
        <v>1612</v>
      </c>
      <c r="I196" s="27" t="s">
        <v>1397</v>
      </c>
      <c r="J196" s="27" t="s">
        <v>1398</v>
      </c>
    </row>
    <row r="197" spans="1:10" ht="15" x14ac:dyDescent="0.2">
      <c r="A197" s="27" t="s">
        <v>1388</v>
      </c>
      <c r="B197" s="27">
        <v>0</v>
      </c>
      <c r="C197" s="27">
        <v>0</v>
      </c>
      <c r="D197" s="27" t="s">
        <v>1388</v>
      </c>
      <c r="E197" s="27" t="s">
        <v>1388</v>
      </c>
      <c r="F197" s="27">
        <v>0</v>
      </c>
      <c r="G197" s="27" t="s">
        <v>1611</v>
      </c>
      <c r="H197" s="27" t="s">
        <v>1612</v>
      </c>
      <c r="I197" s="27" t="s">
        <v>1397</v>
      </c>
      <c r="J197" s="27" t="s">
        <v>1398</v>
      </c>
    </row>
    <row r="198" spans="1:10" ht="15" x14ac:dyDescent="0.2">
      <c r="A198" s="27" t="s">
        <v>1388</v>
      </c>
      <c r="B198" s="27">
        <v>0</v>
      </c>
      <c r="C198" s="27">
        <v>0</v>
      </c>
      <c r="D198" s="27" t="s">
        <v>1388</v>
      </c>
      <c r="E198" s="27" t="s">
        <v>1388</v>
      </c>
      <c r="F198" s="27">
        <v>0</v>
      </c>
      <c r="G198" s="27" t="s">
        <v>1611</v>
      </c>
      <c r="H198" s="27" t="s">
        <v>1612</v>
      </c>
      <c r="I198" s="27" t="s">
        <v>1397</v>
      </c>
      <c r="J198" s="27" t="s">
        <v>1398</v>
      </c>
    </row>
    <row r="199" spans="1:10" ht="15" x14ac:dyDescent="0.2">
      <c r="A199" s="27" t="s">
        <v>1388</v>
      </c>
      <c r="B199" s="27">
        <v>0</v>
      </c>
      <c r="C199" s="27">
        <v>0</v>
      </c>
      <c r="D199" s="27" t="s">
        <v>1388</v>
      </c>
      <c r="E199" s="27" t="s">
        <v>1388</v>
      </c>
      <c r="F199" s="27">
        <v>0</v>
      </c>
      <c r="G199" s="27" t="s">
        <v>1611</v>
      </c>
      <c r="H199" s="27" t="s">
        <v>1612</v>
      </c>
      <c r="I199" s="27" t="s">
        <v>1397</v>
      </c>
      <c r="J199" s="27" t="s">
        <v>1398</v>
      </c>
    </row>
    <row r="200" spans="1:10" ht="15" x14ac:dyDescent="0.2">
      <c r="A200" s="27" t="s">
        <v>1388</v>
      </c>
      <c r="B200" s="27">
        <v>0</v>
      </c>
      <c r="C200" s="27">
        <v>0</v>
      </c>
      <c r="D200" s="27" t="s">
        <v>1388</v>
      </c>
      <c r="E200" s="27" t="s">
        <v>1388</v>
      </c>
      <c r="F200" s="27">
        <v>0</v>
      </c>
      <c r="G200" s="27" t="s">
        <v>1611</v>
      </c>
      <c r="H200" s="27" t="s">
        <v>1612</v>
      </c>
      <c r="I200" s="27" t="s">
        <v>1397</v>
      </c>
      <c r="J200" s="27" t="s">
        <v>1398</v>
      </c>
    </row>
    <row r="201" spans="1:10" ht="15" x14ac:dyDescent="0.2">
      <c r="A201" s="27" t="s">
        <v>1388</v>
      </c>
      <c r="B201" s="27">
        <v>0</v>
      </c>
      <c r="C201" s="27">
        <v>0</v>
      </c>
      <c r="D201" s="27" t="s">
        <v>1388</v>
      </c>
      <c r="E201" s="27" t="s">
        <v>1388</v>
      </c>
      <c r="F201" s="27">
        <v>0</v>
      </c>
      <c r="G201" s="27" t="s">
        <v>1611</v>
      </c>
      <c r="H201" s="27" t="s">
        <v>1612</v>
      </c>
      <c r="I201" s="27" t="s">
        <v>1397</v>
      </c>
      <c r="J201" s="27" t="s">
        <v>1398</v>
      </c>
    </row>
    <row r="202" spans="1:10" ht="15" x14ac:dyDescent="0.2">
      <c r="A202" s="27" t="s">
        <v>1388</v>
      </c>
      <c r="B202" s="27">
        <v>0</v>
      </c>
      <c r="C202" s="27">
        <v>0</v>
      </c>
      <c r="D202" s="27" t="s">
        <v>1388</v>
      </c>
      <c r="E202" s="27" t="s">
        <v>1388</v>
      </c>
      <c r="F202" s="27">
        <v>0</v>
      </c>
      <c r="G202" s="27" t="s">
        <v>1611</v>
      </c>
      <c r="H202" s="27" t="s">
        <v>1612</v>
      </c>
      <c r="I202" s="27" t="s">
        <v>1397</v>
      </c>
      <c r="J202" s="27" t="s">
        <v>1398</v>
      </c>
    </row>
    <row r="203" spans="1:10" ht="15" x14ac:dyDescent="0.2">
      <c r="A203" s="27" t="s">
        <v>1388</v>
      </c>
      <c r="B203" s="27">
        <v>0</v>
      </c>
      <c r="C203" s="27">
        <v>0</v>
      </c>
      <c r="D203" s="27" t="s">
        <v>1388</v>
      </c>
      <c r="E203" s="27" t="s">
        <v>1388</v>
      </c>
      <c r="F203" s="27">
        <v>0</v>
      </c>
      <c r="G203" s="27" t="s">
        <v>1611</v>
      </c>
      <c r="H203" s="27" t="s">
        <v>1612</v>
      </c>
      <c r="I203" s="27" t="s">
        <v>1397</v>
      </c>
      <c r="J203" s="27" t="s">
        <v>1398</v>
      </c>
    </row>
    <row r="204" spans="1:10" ht="15" x14ac:dyDescent="0.2">
      <c r="A204" s="27" t="s">
        <v>1388</v>
      </c>
      <c r="B204" s="27">
        <v>0</v>
      </c>
      <c r="C204" s="27">
        <v>0</v>
      </c>
      <c r="D204" s="27" t="s">
        <v>1388</v>
      </c>
      <c r="E204" s="27" t="s">
        <v>1388</v>
      </c>
      <c r="F204" s="27">
        <v>0</v>
      </c>
      <c r="G204" s="27" t="s">
        <v>1529</v>
      </c>
      <c r="H204" s="27" t="s">
        <v>1530</v>
      </c>
      <c r="I204" s="27" t="s">
        <v>1397</v>
      </c>
      <c r="J204" s="27" t="s">
        <v>1398</v>
      </c>
    </row>
    <row r="205" spans="1:10" ht="15" x14ac:dyDescent="0.2">
      <c r="A205" s="27" t="s">
        <v>1388</v>
      </c>
      <c r="B205" s="27">
        <v>0</v>
      </c>
      <c r="C205" s="27">
        <v>0</v>
      </c>
      <c r="D205" s="27" t="s">
        <v>1388</v>
      </c>
      <c r="E205" s="27" t="s">
        <v>1388</v>
      </c>
      <c r="F205" s="27">
        <v>0</v>
      </c>
      <c r="G205" s="27" t="s">
        <v>1529</v>
      </c>
      <c r="H205" s="27" t="s">
        <v>1530</v>
      </c>
      <c r="I205" s="27" t="s">
        <v>1397</v>
      </c>
      <c r="J205" s="27" t="s">
        <v>1398</v>
      </c>
    </row>
    <row r="206" spans="1:10" ht="15" x14ac:dyDescent="0.2">
      <c r="A206" s="27" t="s">
        <v>1388</v>
      </c>
      <c r="B206" s="27">
        <v>0</v>
      </c>
      <c r="C206" s="27">
        <v>0</v>
      </c>
      <c r="D206" s="27" t="s">
        <v>1388</v>
      </c>
      <c r="E206" s="27" t="s">
        <v>1388</v>
      </c>
      <c r="F206" s="27">
        <v>0</v>
      </c>
      <c r="G206" s="27" t="s">
        <v>1529</v>
      </c>
      <c r="H206" s="27" t="s">
        <v>1530</v>
      </c>
      <c r="I206" s="27" t="s">
        <v>1397</v>
      </c>
      <c r="J206" s="27" t="s">
        <v>1398</v>
      </c>
    </row>
    <row r="207" spans="1:10" ht="15" x14ac:dyDescent="0.2">
      <c r="A207" s="27" t="s">
        <v>1388</v>
      </c>
      <c r="B207" s="27">
        <v>0</v>
      </c>
      <c r="C207" s="27">
        <v>0</v>
      </c>
      <c r="D207" s="27" t="s">
        <v>1388</v>
      </c>
      <c r="E207" s="27" t="s">
        <v>1388</v>
      </c>
      <c r="F207" s="27">
        <v>0</v>
      </c>
      <c r="G207" s="27" t="s">
        <v>1529</v>
      </c>
      <c r="H207" s="27" t="s">
        <v>1612</v>
      </c>
      <c r="I207" s="27" t="s">
        <v>1397</v>
      </c>
      <c r="J207" s="27" t="s">
        <v>1398</v>
      </c>
    </row>
    <row r="208" spans="1:10" ht="15" x14ac:dyDescent="0.2">
      <c r="A208" s="27" t="s">
        <v>1388</v>
      </c>
      <c r="B208" s="27">
        <v>0</v>
      </c>
      <c r="C208" s="27">
        <v>0</v>
      </c>
      <c r="D208" s="27" t="s">
        <v>1388</v>
      </c>
      <c r="E208" s="27" t="s">
        <v>1388</v>
      </c>
      <c r="F208" s="27">
        <v>0</v>
      </c>
      <c r="G208" s="27" t="s">
        <v>1529</v>
      </c>
      <c r="H208" s="27" t="s">
        <v>1612</v>
      </c>
      <c r="I208" s="27" t="s">
        <v>1397</v>
      </c>
      <c r="J208" s="27" t="s">
        <v>1398</v>
      </c>
    </row>
    <row r="209" spans="1:10" ht="15" x14ac:dyDescent="0.2">
      <c r="A209" s="27" t="s">
        <v>1388</v>
      </c>
      <c r="B209" s="27">
        <v>0</v>
      </c>
      <c r="C209" s="27">
        <v>0</v>
      </c>
      <c r="D209" s="27" t="s">
        <v>1388</v>
      </c>
      <c r="E209" s="27" t="s">
        <v>1388</v>
      </c>
      <c r="F209" s="27">
        <v>0</v>
      </c>
      <c r="G209" s="27" t="s">
        <v>1529</v>
      </c>
      <c r="H209" s="27" t="s">
        <v>1527</v>
      </c>
      <c r="I209" s="27" t="s">
        <v>1397</v>
      </c>
      <c r="J209" s="27" t="s">
        <v>1398</v>
      </c>
    </row>
    <row r="210" spans="1:10" ht="15" x14ac:dyDescent="0.2">
      <c r="A210" s="27" t="s">
        <v>1388</v>
      </c>
      <c r="B210" s="27">
        <v>0</v>
      </c>
      <c r="C210" s="27">
        <v>0</v>
      </c>
      <c r="D210" s="27" t="s">
        <v>1388</v>
      </c>
      <c r="E210" s="27" t="s">
        <v>1388</v>
      </c>
      <c r="F210" s="27">
        <v>0</v>
      </c>
      <c r="G210" s="27" t="s">
        <v>1529</v>
      </c>
      <c r="H210" s="27" t="s">
        <v>1612</v>
      </c>
      <c r="I210" s="27" t="s">
        <v>1397</v>
      </c>
      <c r="J210" s="27" t="s">
        <v>1398</v>
      </c>
    </row>
    <row r="211" spans="1:10" ht="15" x14ac:dyDescent="0.2">
      <c r="A211" s="27" t="s">
        <v>1388</v>
      </c>
      <c r="B211" s="27">
        <v>0</v>
      </c>
      <c r="C211" s="27">
        <v>0</v>
      </c>
      <c r="D211" s="27" t="s">
        <v>1388</v>
      </c>
      <c r="E211" s="27" t="s">
        <v>1388</v>
      </c>
      <c r="F211" s="27">
        <v>0</v>
      </c>
      <c r="G211" s="27" t="s">
        <v>1613</v>
      </c>
      <c r="H211" s="27" t="s">
        <v>1607</v>
      </c>
      <c r="I211" s="27" t="s">
        <v>1397</v>
      </c>
      <c r="J211" s="27" t="s">
        <v>1398</v>
      </c>
    </row>
    <row r="212" spans="1:10" ht="15" x14ac:dyDescent="0.2">
      <c r="A212" s="27" t="s">
        <v>1388</v>
      </c>
      <c r="B212" s="27">
        <v>0</v>
      </c>
      <c r="C212" s="27">
        <v>0</v>
      </c>
      <c r="D212" s="27" t="s">
        <v>1388</v>
      </c>
      <c r="E212" s="27" t="s">
        <v>1388</v>
      </c>
      <c r="F212" s="27">
        <v>0</v>
      </c>
      <c r="G212" s="27" t="s">
        <v>1529</v>
      </c>
      <c r="H212" s="27" t="s">
        <v>1527</v>
      </c>
      <c r="I212" s="27" t="s">
        <v>1397</v>
      </c>
      <c r="J212" s="27" t="s">
        <v>1398</v>
      </c>
    </row>
    <row r="213" spans="1:10" ht="15" x14ac:dyDescent="0.2">
      <c r="A213" s="27" t="s">
        <v>1388</v>
      </c>
      <c r="B213" s="27">
        <v>0</v>
      </c>
      <c r="C213" s="27">
        <v>0</v>
      </c>
      <c r="D213" s="27" t="s">
        <v>1388</v>
      </c>
      <c r="E213" s="27" t="s">
        <v>1388</v>
      </c>
      <c r="F213" s="27">
        <v>0</v>
      </c>
      <c r="G213" s="27" t="s">
        <v>1529</v>
      </c>
      <c r="H213" s="27" t="s">
        <v>1527</v>
      </c>
      <c r="I213" s="27" t="s">
        <v>1397</v>
      </c>
      <c r="J213" s="27" t="s">
        <v>1398</v>
      </c>
    </row>
    <row r="214" spans="1:10" ht="15" x14ac:dyDescent="0.2">
      <c r="A214" s="27" t="s">
        <v>1388</v>
      </c>
      <c r="B214" s="27">
        <v>0</v>
      </c>
      <c r="C214" s="27">
        <v>0</v>
      </c>
      <c r="D214" s="27" t="s">
        <v>1388</v>
      </c>
      <c r="E214" s="27" t="s">
        <v>1388</v>
      </c>
      <c r="F214" s="27">
        <v>0</v>
      </c>
      <c r="G214" s="27" t="s">
        <v>1529</v>
      </c>
      <c r="H214" s="27" t="s">
        <v>1527</v>
      </c>
      <c r="I214" s="27" t="s">
        <v>1397</v>
      </c>
      <c r="J214" s="27" t="s">
        <v>1398</v>
      </c>
    </row>
    <row r="215" spans="1:10" ht="15" x14ac:dyDescent="0.2">
      <c r="A215" s="27" t="s">
        <v>1614</v>
      </c>
      <c r="B215" s="27">
        <v>0</v>
      </c>
      <c r="C215" s="27">
        <v>0</v>
      </c>
      <c r="D215" s="27" t="s">
        <v>1388</v>
      </c>
      <c r="E215" s="27" t="s">
        <v>1388</v>
      </c>
      <c r="F215" s="27">
        <v>0</v>
      </c>
      <c r="G215" s="27" t="s">
        <v>1615</v>
      </c>
      <c r="H215" s="27" t="s">
        <v>1616</v>
      </c>
      <c r="I215" s="27" t="s">
        <v>1397</v>
      </c>
      <c r="J215" s="27" t="s">
        <v>1398</v>
      </c>
    </row>
    <row r="216" spans="1:10" ht="15" x14ac:dyDescent="0.2">
      <c r="A216" s="27" t="s">
        <v>1388</v>
      </c>
      <c r="B216" s="27">
        <v>0</v>
      </c>
      <c r="C216" s="27">
        <v>0</v>
      </c>
      <c r="D216" s="27" t="s">
        <v>1388</v>
      </c>
      <c r="E216" s="27" t="s">
        <v>1388</v>
      </c>
      <c r="F216" s="27">
        <v>0</v>
      </c>
      <c r="G216" s="27" t="s">
        <v>1615</v>
      </c>
      <c r="H216" s="27" t="s">
        <v>1616</v>
      </c>
      <c r="I216" s="27" t="s">
        <v>1397</v>
      </c>
      <c r="J216" s="27" t="s">
        <v>1398</v>
      </c>
    </row>
    <row r="217" spans="1:10" ht="15" x14ac:dyDescent="0.2">
      <c r="A217" s="27" t="s">
        <v>1388</v>
      </c>
      <c r="B217" s="27">
        <v>0</v>
      </c>
      <c r="C217" s="27">
        <v>0</v>
      </c>
      <c r="D217" s="27" t="s">
        <v>1388</v>
      </c>
      <c r="E217" s="27" t="s">
        <v>1388</v>
      </c>
      <c r="F217" s="27">
        <v>0</v>
      </c>
      <c r="G217" s="27" t="s">
        <v>1617</v>
      </c>
      <c r="H217" s="27" t="s">
        <v>1616</v>
      </c>
      <c r="I217" s="27" t="s">
        <v>1397</v>
      </c>
      <c r="J217" s="27" t="s">
        <v>1398</v>
      </c>
    </row>
    <row r="218" spans="1:10" ht="15" x14ac:dyDescent="0.2">
      <c r="A218" s="27" t="s">
        <v>1388</v>
      </c>
      <c r="B218" s="27">
        <v>0</v>
      </c>
      <c r="C218" s="27">
        <v>0</v>
      </c>
      <c r="D218" s="27" t="s">
        <v>1388</v>
      </c>
      <c r="E218" s="27" t="s">
        <v>1388</v>
      </c>
      <c r="F218" s="27">
        <v>0</v>
      </c>
      <c r="G218" s="27" t="s">
        <v>1618</v>
      </c>
      <c r="H218" s="27" t="s">
        <v>1619</v>
      </c>
      <c r="I218" s="27" t="s">
        <v>1397</v>
      </c>
      <c r="J218" s="27" t="s">
        <v>1398</v>
      </c>
    </row>
    <row r="219" spans="1:10" ht="15" x14ac:dyDescent="0.2">
      <c r="A219" s="27" t="s">
        <v>1388</v>
      </c>
      <c r="B219" s="27">
        <v>0</v>
      </c>
      <c r="C219" s="27">
        <v>0</v>
      </c>
      <c r="D219" s="27" t="s">
        <v>1388</v>
      </c>
      <c r="E219" s="27" t="s">
        <v>1388</v>
      </c>
      <c r="F219" s="27">
        <v>0</v>
      </c>
      <c r="G219" s="27" t="s">
        <v>1620</v>
      </c>
      <c r="H219" s="27" t="s">
        <v>1606</v>
      </c>
      <c r="I219" s="27" t="s">
        <v>1397</v>
      </c>
      <c r="J219" s="27" t="s">
        <v>1398</v>
      </c>
    </row>
    <row r="220" spans="1:10" ht="15" x14ac:dyDescent="0.2">
      <c r="A220" s="27" t="s">
        <v>1388</v>
      </c>
      <c r="B220" s="27">
        <v>0</v>
      </c>
      <c r="C220" s="27">
        <v>0</v>
      </c>
      <c r="D220" s="27" t="s">
        <v>1388</v>
      </c>
      <c r="E220" s="27" t="s">
        <v>1388</v>
      </c>
      <c r="F220" s="27">
        <v>0</v>
      </c>
      <c r="G220" s="27" t="s">
        <v>1621</v>
      </c>
      <c r="H220" s="27" t="s">
        <v>1618</v>
      </c>
      <c r="I220" s="27" t="s">
        <v>1397</v>
      </c>
      <c r="J220" s="27" t="s">
        <v>1398</v>
      </c>
    </row>
    <row r="221" spans="1:10" ht="15" x14ac:dyDescent="0.2">
      <c r="A221" s="27" t="s">
        <v>1388</v>
      </c>
      <c r="B221" s="27">
        <v>0</v>
      </c>
      <c r="C221" s="27">
        <v>0</v>
      </c>
      <c r="D221" s="27" t="s">
        <v>1388</v>
      </c>
      <c r="E221" s="27" t="s">
        <v>1388</v>
      </c>
      <c r="F221" s="27">
        <v>0</v>
      </c>
      <c r="G221" s="27" t="s">
        <v>1622</v>
      </c>
      <c r="H221" s="27" t="s">
        <v>1623</v>
      </c>
      <c r="I221" s="27" t="s">
        <v>1397</v>
      </c>
      <c r="J221" s="27" t="s">
        <v>1398</v>
      </c>
    </row>
    <row r="222" spans="1:10" ht="15" x14ac:dyDescent="0.2">
      <c r="A222" s="27" t="s">
        <v>1388</v>
      </c>
      <c r="B222" s="27">
        <v>0</v>
      </c>
      <c r="C222" s="27">
        <v>0</v>
      </c>
      <c r="D222" s="27" t="s">
        <v>1388</v>
      </c>
      <c r="E222" s="27" t="s">
        <v>1388</v>
      </c>
      <c r="F222" s="27">
        <v>0</v>
      </c>
      <c r="G222" s="27" t="s">
        <v>1622</v>
      </c>
      <c r="H222" s="27" t="s">
        <v>1623</v>
      </c>
      <c r="I222" s="27" t="s">
        <v>1397</v>
      </c>
      <c r="J222" s="27" t="s">
        <v>1398</v>
      </c>
    </row>
    <row r="223" spans="1:10" ht="15" x14ac:dyDescent="0.2">
      <c r="A223" s="27" t="s">
        <v>1624</v>
      </c>
      <c r="B223" s="27">
        <v>0</v>
      </c>
      <c r="C223" s="27">
        <v>0</v>
      </c>
      <c r="D223" s="27" t="s">
        <v>1388</v>
      </c>
      <c r="E223" s="27" t="s">
        <v>1388</v>
      </c>
      <c r="F223" s="27">
        <v>0</v>
      </c>
      <c r="G223" s="27" t="s">
        <v>1480</v>
      </c>
      <c r="H223" s="27" t="s">
        <v>1625</v>
      </c>
      <c r="I223" s="27" t="s">
        <v>1397</v>
      </c>
      <c r="J223" s="27" t="s">
        <v>1398</v>
      </c>
    </row>
    <row r="224" spans="1:10" ht="15" x14ac:dyDescent="0.2">
      <c r="A224" s="27" t="s">
        <v>1388</v>
      </c>
      <c r="B224" s="27">
        <v>0</v>
      </c>
      <c r="C224" s="27">
        <v>0</v>
      </c>
      <c r="D224" s="27" t="s">
        <v>1388</v>
      </c>
      <c r="E224" s="27" t="s">
        <v>1388</v>
      </c>
      <c r="F224" s="27">
        <v>0</v>
      </c>
      <c r="G224" s="27" t="s">
        <v>1480</v>
      </c>
      <c r="H224" s="27" t="s">
        <v>1625</v>
      </c>
      <c r="I224" s="27" t="s">
        <v>1397</v>
      </c>
      <c r="J224" s="27" t="s">
        <v>1398</v>
      </c>
    </row>
    <row r="225" spans="1:10" ht="15" x14ac:dyDescent="0.2">
      <c r="A225" s="27" t="s">
        <v>1626</v>
      </c>
      <c r="B225" s="27">
        <v>0</v>
      </c>
      <c r="C225" s="27">
        <v>0</v>
      </c>
      <c r="D225" s="27" t="s">
        <v>1388</v>
      </c>
      <c r="E225" s="27" t="s">
        <v>1388</v>
      </c>
      <c r="F225" s="27">
        <v>0</v>
      </c>
      <c r="G225" s="27" t="s">
        <v>1627</v>
      </c>
      <c r="H225" s="27" t="s">
        <v>1628</v>
      </c>
      <c r="I225" s="27" t="s">
        <v>1397</v>
      </c>
      <c r="J225" s="27" t="s">
        <v>1398</v>
      </c>
    </row>
    <row r="226" spans="1:10" ht="15" x14ac:dyDescent="0.2">
      <c r="A226" s="27" t="s">
        <v>1388</v>
      </c>
      <c r="B226" s="27">
        <v>0</v>
      </c>
      <c r="C226" s="27">
        <v>0</v>
      </c>
      <c r="D226" s="27" t="s">
        <v>1388</v>
      </c>
      <c r="E226" s="27" t="s">
        <v>1388</v>
      </c>
      <c r="F226" s="27">
        <v>0</v>
      </c>
      <c r="G226" s="27" t="s">
        <v>1627</v>
      </c>
      <c r="H226" s="27" t="s">
        <v>1628</v>
      </c>
      <c r="I226" s="27" t="s">
        <v>1397</v>
      </c>
      <c r="J226" s="27" t="s">
        <v>1398</v>
      </c>
    </row>
    <row r="227" spans="1:10" ht="15" x14ac:dyDescent="0.2">
      <c r="A227" s="27" t="s">
        <v>1629</v>
      </c>
      <c r="B227" s="27">
        <v>0</v>
      </c>
      <c r="C227" s="27">
        <v>0</v>
      </c>
      <c r="D227" s="27" t="s">
        <v>1388</v>
      </c>
      <c r="E227" s="27" t="s">
        <v>1388</v>
      </c>
      <c r="F227" s="27">
        <v>0</v>
      </c>
      <c r="G227" s="27" t="s">
        <v>1520</v>
      </c>
      <c r="H227" s="27" t="s">
        <v>1630</v>
      </c>
      <c r="I227" s="27" t="s">
        <v>1397</v>
      </c>
      <c r="J227" s="27" t="s">
        <v>1398</v>
      </c>
    </row>
    <row r="228" spans="1:10" ht="15" x14ac:dyDescent="0.2">
      <c r="A228" s="27" t="s">
        <v>1388</v>
      </c>
      <c r="B228" s="27">
        <v>0</v>
      </c>
      <c r="C228" s="27">
        <v>0</v>
      </c>
      <c r="D228" s="27" t="s">
        <v>1388</v>
      </c>
      <c r="E228" s="27" t="s">
        <v>1388</v>
      </c>
      <c r="F228" s="27">
        <v>0</v>
      </c>
      <c r="G228" s="27" t="s">
        <v>1520</v>
      </c>
      <c r="H228" s="27" t="s">
        <v>1630</v>
      </c>
      <c r="I228" s="27" t="s">
        <v>1397</v>
      </c>
      <c r="J228" s="27" t="s">
        <v>1398</v>
      </c>
    </row>
    <row r="229" spans="1:10" ht="15" x14ac:dyDescent="0.2">
      <c r="A229" s="27" t="s">
        <v>1388</v>
      </c>
      <c r="B229" s="27">
        <v>0</v>
      </c>
      <c r="C229" s="27">
        <v>0</v>
      </c>
      <c r="D229" s="27" t="s">
        <v>1388</v>
      </c>
      <c r="E229" s="27" t="s">
        <v>1388</v>
      </c>
      <c r="F229" s="27">
        <v>0</v>
      </c>
      <c r="G229" s="27" t="s">
        <v>1520</v>
      </c>
      <c r="H229" s="27" t="s">
        <v>1630</v>
      </c>
      <c r="I229" s="27" t="s">
        <v>1397</v>
      </c>
      <c r="J229" s="27" t="s">
        <v>1398</v>
      </c>
    </row>
    <row r="230" spans="1:10" ht="15" x14ac:dyDescent="0.2">
      <c r="A230" s="27" t="s">
        <v>1388</v>
      </c>
      <c r="B230" s="27">
        <v>0</v>
      </c>
      <c r="C230" s="27">
        <v>0</v>
      </c>
      <c r="D230" s="27" t="s">
        <v>1388</v>
      </c>
      <c r="E230" s="27" t="s">
        <v>1388</v>
      </c>
      <c r="F230" s="27">
        <v>0</v>
      </c>
      <c r="G230" s="27" t="s">
        <v>1520</v>
      </c>
      <c r="H230" s="27" t="s">
        <v>1630</v>
      </c>
      <c r="I230" s="27" t="s">
        <v>1397</v>
      </c>
      <c r="J230" s="27" t="s">
        <v>1398</v>
      </c>
    </row>
    <row r="231" spans="1:10" ht="15" x14ac:dyDescent="0.2">
      <c r="A231" s="27" t="s">
        <v>1388</v>
      </c>
      <c r="B231" s="27">
        <v>0</v>
      </c>
      <c r="C231" s="27">
        <v>0</v>
      </c>
      <c r="D231" s="27" t="s">
        <v>1388</v>
      </c>
      <c r="E231" s="27" t="s">
        <v>1388</v>
      </c>
      <c r="F231" s="27">
        <v>0</v>
      </c>
      <c r="G231" s="27" t="s">
        <v>1520</v>
      </c>
      <c r="H231" s="27" t="s">
        <v>1630</v>
      </c>
      <c r="I231" s="27" t="s">
        <v>1397</v>
      </c>
      <c r="J231" s="27" t="s">
        <v>1398</v>
      </c>
    </row>
    <row r="232" spans="1:10" ht="15" x14ac:dyDescent="0.2">
      <c r="A232" s="27" t="s">
        <v>1388</v>
      </c>
      <c r="B232" s="27">
        <v>0</v>
      </c>
      <c r="C232" s="27">
        <v>0</v>
      </c>
      <c r="D232" s="27" t="s">
        <v>1388</v>
      </c>
      <c r="E232" s="27" t="s">
        <v>1388</v>
      </c>
      <c r="F232" s="27">
        <v>0</v>
      </c>
      <c r="G232" s="27" t="s">
        <v>1520</v>
      </c>
      <c r="H232" s="27" t="s">
        <v>1630</v>
      </c>
      <c r="I232" s="27" t="s">
        <v>1397</v>
      </c>
      <c r="J232" s="27" t="s">
        <v>1398</v>
      </c>
    </row>
    <row r="233" spans="1:10" ht="15" x14ac:dyDescent="0.2">
      <c r="A233" s="27" t="s">
        <v>1388</v>
      </c>
      <c r="B233" s="27">
        <v>0</v>
      </c>
      <c r="C233" s="27">
        <v>0</v>
      </c>
      <c r="D233" s="27" t="s">
        <v>1388</v>
      </c>
      <c r="E233" s="27" t="s">
        <v>1388</v>
      </c>
      <c r="F233" s="27">
        <v>0</v>
      </c>
      <c r="G233" s="27" t="s">
        <v>1520</v>
      </c>
      <c r="H233" s="27" t="s">
        <v>1630</v>
      </c>
      <c r="I233" s="27" t="s">
        <v>1397</v>
      </c>
      <c r="J233" s="27" t="s">
        <v>1398</v>
      </c>
    </row>
    <row r="234" spans="1:10" ht="15" x14ac:dyDescent="0.2">
      <c r="A234" s="27" t="s">
        <v>1631</v>
      </c>
      <c r="B234" s="27">
        <v>0</v>
      </c>
      <c r="C234" s="27">
        <v>0</v>
      </c>
      <c r="D234" s="27" t="s">
        <v>1388</v>
      </c>
      <c r="E234" s="27" t="s">
        <v>1388</v>
      </c>
      <c r="F234" s="27">
        <v>0</v>
      </c>
      <c r="G234" s="27" t="s">
        <v>1520</v>
      </c>
      <c r="H234" s="27" t="s">
        <v>1632</v>
      </c>
      <c r="I234" s="27" t="s">
        <v>1397</v>
      </c>
      <c r="J234" s="27" t="s">
        <v>1398</v>
      </c>
    </row>
    <row r="235" spans="1:10" ht="15" x14ac:dyDescent="0.2">
      <c r="A235" s="27" t="s">
        <v>1388</v>
      </c>
      <c r="B235" s="27">
        <v>0</v>
      </c>
      <c r="C235" s="27">
        <v>0</v>
      </c>
      <c r="D235" s="27" t="s">
        <v>1388</v>
      </c>
      <c r="E235" s="27" t="s">
        <v>1388</v>
      </c>
      <c r="F235" s="27">
        <v>0</v>
      </c>
      <c r="G235" s="27" t="s">
        <v>1520</v>
      </c>
      <c r="H235" s="27" t="s">
        <v>1632</v>
      </c>
      <c r="I235" s="27" t="s">
        <v>1397</v>
      </c>
      <c r="J235" s="27" t="s">
        <v>1398</v>
      </c>
    </row>
    <row r="236" spans="1:10" ht="15" x14ac:dyDescent="0.2">
      <c r="A236" s="27" t="s">
        <v>1388</v>
      </c>
      <c r="B236" s="27">
        <v>0</v>
      </c>
      <c r="C236" s="27">
        <v>0</v>
      </c>
      <c r="D236" s="27" t="s">
        <v>1388</v>
      </c>
      <c r="E236" s="27" t="s">
        <v>1388</v>
      </c>
      <c r="F236" s="27">
        <v>0</v>
      </c>
      <c r="G236" s="27" t="s">
        <v>1520</v>
      </c>
      <c r="H236" s="27" t="s">
        <v>1632</v>
      </c>
      <c r="I236" s="27" t="s">
        <v>1397</v>
      </c>
      <c r="J236" s="27" t="s">
        <v>1398</v>
      </c>
    </row>
    <row r="237" spans="1:10" ht="15" x14ac:dyDescent="0.2">
      <c r="A237" s="27" t="s">
        <v>1388</v>
      </c>
      <c r="B237" s="27">
        <v>0</v>
      </c>
      <c r="C237" s="27">
        <v>0</v>
      </c>
      <c r="D237" s="27" t="s">
        <v>1388</v>
      </c>
      <c r="E237" s="27" t="s">
        <v>1388</v>
      </c>
      <c r="F237" s="27">
        <v>0</v>
      </c>
      <c r="G237" s="27" t="s">
        <v>1520</v>
      </c>
      <c r="H237" s="27" t="s">
        <v>1632</v>
      </c>
      <c r="I237" s="27" t="s">
        <v>1397</v>
      </c>
      <c r="J237" s="27" t="s">
        <v>1398</v>
      </c>
    </row>
    <row r="238" spans="1:10" ht="15" x14ac:dyDescent="0.2">
      <c r="A238" s="27" t="s">
        <v>1388</v>
      </c>
      <c r="B238" s="27">
        <v>0</v>
      </c>
      <c r="C238" s="27">
        <v>0</v>
      </c>
      <c r="D238" s="27" t="s">
        <v>1388</v>
      </c>
      <c r="E238" s="27" t="s">
        <v>1388</v>
      </c>
      <c r="F238" s="27">
        <v>0</v>
      </c>
      <c r="G238" s="27" t="s">
        <v>1520</v>
      </c>
      <c r="H238" s="27" t="s">
        <v>1632</v>
      </c>
      <c r="I238" s="27" t="s">
        <v>1397</v>
      </c>
      <c r="J238" s="27" t="s">
        <v>1398</v>
      </c>
    </row>
    <row r="239" spans="1:10" ht="15" x14ac:dyDescent="0.2">
      <c r="A239" s="27" t="s">
        <v>1388</v>
      </c>
      <c r="B239" s="27">
        <v>0</v>
      </c>
      <c r="C239" s="27">
        <v>0</v>
      </c>
      <c r="D239" s="27" t="s">
        <v>1388</v>
      </c>
      <c r="E239" s="27" t="s">
        <v>1388</v>
      </c>
      <c r="F239" s="27">
        <v>0</v>
      </c>
      <c r="G239" s="27" t="s">
        <v>1520</v>
      </c>
      <c r="H239" s="27" t="s">
        <v>1632</v>
      </c>
      <c r="I239" s="27" t="s">
        <v>1397</v>
      </c>
      <c r="J239" s="27" t="s">
        <v>1398</v>
      </c>
    </row>
    <row r="240" spans="1:10" ht="15" x14ac:dyDescent="0.2">
      <c r="A240" s="27" t="s">
        <v>1388</v>
      </c>
      <c r="B240" s="27">
        <v>0</v>
      </c>
      <c r="C240" s="27">
        <v>0</v>
      </c>
      <c r="D240" s="27" t="s">
        <v>1388</v>
      </c>
      <c r="E240" s="27" t="s">
        <v>1388</v>
      </c>
      <c r="F240" s="27">
        <v>0</v>
      </c>
      <c r="G240" s="27" t="s">
        <v>1520</v>
      </c>
      <c r="H240" s="27" t="s">
        <v>1632</v>
      </c>
      <c r="I240" s="27" t="s">
        <v>1397</v>
      </c>
      <c r="J240" s="27" t="s">
        <v>1398</v>
      </c>
    </row>
    <row r="241" spans="1:10" ht="15" x14ac:dyDescent="0.2">
      <c r="A241" s="27" t="s">
        <v>1633</v>
      </c>
      <c r="B241" s="27">
        <v>0</v>
      </c>
      <c r="C241" s="27">
        <v>0</v>
      </c>
      <c r="D241" s="27" t="s">
        <v>1388</v>
      </c>
      <c r="E241" s="27" t="s">
        <v>1388</v>
      </c>
      <c r="F241" s="27">
        <v>0</v>
      </c>
      <c r="G241" s="27" t="s">
        <v>1634</v>
      </c>
      <c r="H241" s="27" t="s">
        <v>1635</v>
      </c>
      <c r="I241" s="27" t="s">
        <v>1397</v>
      </c>
      <c r="J241" s="27" t="s">
        <v>1398</v>
      </c>
    </row>
    <row r="242" spans="1:10" ht="15" x14ac:dyDescent="0.2">
      <c r="A242" s="27" t="s">
        <v>1388</v>
      </c>
      <c r="B242" s="27">
        <v>0</v>
      </c>
      <c r="C242" s="27">
        <v>0</v>
      </c>
      <c r="D242" s="27" t="s">
        <v>1388</v>
      </c>
      <c r="E242" s="27" t="s">
        <v>1388</v>
      </c>
      <c r="F242" s="27">
        <v>0</v>
      </c>
      <c r="G242" s="27" t="s">
        <v>1634</v>
      </c>
      <c r="H242" s="27" t="s">
        <v>1635</v>
      </c>
      <c r="I242" s="27" t="s">
        <v>1397</v>
      </c>
      <c r="J242" s="27" t="s">
        <v>1398</v>
      </c>
    </row>
    <row r="243" spans="1:10" ht="15" x14ac:dyDescent="0.2">
      <c r="A243" s="27" t="s">
        <v>1388</v>
      </c>
      <c r="B243" s="27">
        <v>0</v>
      </c>
      <c r="C243" s="27">
        <v>0</v>
      </c>
      <c r="D243" s="27" t="s">
        <v>1388</v>
      </c>
      <c r="E243" s="27" t="s">
        <v>1388</v>
      </c>
      <c r="F243" s="27">
        <v>0</v>
      </c>
      <c r="G243" s="27" t="s">
        <v>1634</v>
      </c>
      <c r="H243" s="27" t="s">
        <v>1635</v>
      </c>
      <c r="I243" s="27" t="s">
        <v>1397</v>
      </c>
      <c r="J243" s="27" t="s">
        <v>1398</v>
      </c>
    </row>
    <row r="244" spans="1:10" ht="15" x14ac:dyDescent="0.2">
      <c r="A244" s="27" t="s">
        <v>1636</v>
      </c>
      <c r="B244" s="27">
        <v>0</v>
      </c>
      <c r="C244" s="27">
        <v>0</v>
      </c>
      <c r="D244" s="27" t="s">
        <v>1388</v>
      </c>
      <c r="E244" s="27" t="s">
        <v>1388</v>
      </c>
      <c r="F244" s="27">
        <v>0</v>
      </c>
      <c r="G244" s="27" t="s">
        <v>1637</v>
      </c>
      <c r="H244" s="27" t="s">
        <v>1638</v>
      </c>
      <c r="I244" s="27" t="s">
        <v>1397</v>
      </c>
      <c r="J244" s="27" t="s">
        <v>1398</v>
      </c>
    </row>
    <row r="245" spans="1:10" ht="15" x14ac:dyDescent="0.2">
      <c r="A245" s="27" t="s">
        <v>1388</v>
      </c>
      <c r="B245" s="27">
        <v>0</v>
      </c>
      <c r="C245" s="27">
        <v>0</v>
      </c>
      <c r="D245" s="27" t="s">
        <v>1388</v>
      </c>
      <c r="E245" s="27" t="s">
        <v>1388</v>
      </c>
      <c r="F245" s="27">
        <v>0</v>
      </c>
      <c r="G245" s="27" t="s">
        <v>1639</v>
      </c>
      <c r="H245" s="27" t="s">
        <v>1638</v>
      </c>
      <c r="I245" s="27" t="s">
        <v>1397</v>
      </c>
      <c r="J245" s="27" t="s">
        <v>1398</v>
      </c>
    </row>
    <row r="246" spans="1:10" ht="15" x14ac:dyDescent="0.2">
      <c r="A246" s="27" t="s">
        <v>1388</v>
      </c>
      <c r="B246" s="27">
        <v>0</v>
      </c>
      <c r="C246" s="27">
        <v>0</v>
      </c>
      <c r="D246" s="27" t="s">
        <v>1388</v>
      </c>
      <c r="E246" s="27" t="s">
        <v>1388</v>
      </c>
      <c r="F246" s="27">
        <v>0</v>
      </c>
      <c r="G246" s="27" t="s">
        <v>1639</v>
      </c>
      <c r="H246" s="27" t="s">
        <v>1638</v>
      </c>
      <c r="I246" s="27" t="s">
        <v>1397</v>
      </c>
      <c r="J246" s="27" t="s">
        <v>1398</v>
      </c>
    </row>
    <row r="247" spans="1:10" ht="15" x14ac:dyDescent="0.2">
      <c r="A247" s="27" t="s">
        <v>1388</v>
      </c>
      <c r="B247" s="27">
        <v>0</v>
      </c>
      <c r="C247" s="27">
        <v>0</v>
      </c>
      <c r="D247" s="27" t="s">
        <v>1388</v>
      </c>
      <c r="E247" s="27" t="s">
        <v>1388</v>
      </c>
      <c r="F247" s="27">
        <v>0</v>
      </c>
      <c r="G247" s="27" t="s">
        <v>1639</v>
      </c>
      <c r="H247" s="27" t="s">
        <v>1638</v>
      </c>
      <c r="I247" s="27" t="s">
        <v>1397</v>
      </c>
      <c r="J247" s="27" t="s">
        <v>1398</v>
      </c>
    </row>
    <row r="248" spans="1:10" ht="15" x14ac:dyDescent="0.2">
      <c r="A248" s="27" t="s">
        <v>1388</v>
      </c>
      <c r="B248" s="27">
        <v>0</v>
      </c>
      <c r="C248" s="27">
        <v>0</v>
      </c>
      <c r="D248" s="27" t="s">
        <v>1388</v>
      </c>
      <c r="E248" s="27" t="s">
        <v>1388</v>
      </c>
      <c r="F248" s="27">
        <v>0</v>
      </c>
      <c r="G248" s="27" t="s">
        <v>1639</v>
      </c>
      <c r="H248" s="27" t="s">
        <v>1638</v>
      </c>
      <c r="I248" s="27" t="s">
        <v>1397</v>
      </c>
      <c r="J248" s="27" t="s">
        <v>1398</v>
      </c>
    </row>
    <row r="249" spans="1:10" ht="15" x14ac:dyDescent="0.2">
      <c r="A249" s="27" t="s">
        <v>1388</v>
      </c>
      <c r="B249" s="27">
        <v>0</v>
      </c>
      <c r="C249" s="27">
        <v>0</v>
      </c>
      <c r="D249" s="27" t="s">
        <v>1388</v>
      </c>
      <c r="E249" s="27" t="s">
        <v>1388</v>
      </c>
      <c r="F249" s="27">
        <v>0</v>
      </c>
      <c r="G249" s="27" t="s">
        <v>1639</v>
      </c>
      <c r="H249" s="27" t="s">
        <v>1638</v>
      </c>
      <c r="I249" s="27" t="s">
        <v>1397</v>
      </c>
      <c r="J249" s="27" t="s">
        <v>1398</v>
      </c>
    </row>
    <row r="250" spans="1:10" ht="15" x14ac:dyDescent="0.2">
      <c r="A250" s="27" t="s">
        <v>1388</v>
      </c>
      <c r="B250" s="27">
        <v>0</v>
      </c>
      <c r="C250" s="27">
        <v>0</v>
      </c>
      <c r="D250" s="27" t="s">
        <v>1388</v>
      </c>
      <c r="E250" s="27" t="s">
        <v>1388</v>
      </c>
      <c r="F250" s="27">
        <v>0</v>
      </c>
      <c r="G250" s="27" t="s">
        <v>1637</v>
      </c>
      <c r="H250" s="27" t="s">
        <v>1638</v>
      </c>
      <c r="I250" s="27" t="s">
        <v>1397</v>
      </c>
      <c r="J250" s="27" t="s">
        <v>1398</v>
      </c>
    </row>
    <row r="251" spans="1:10" ht="15" x14ac:dyDescent="0.2">
      <c r="A251" s="27" t="s">
        <v>1640</v>
      </c>
      <c r="B251" s="27">
        <v>0</v>
      </c>
      <c r="C251" s="27">
        <v>0</v>
      </c>
      <c r="D251" s="27" t="s">
        <v>1388</v>
      </c>
      <c r="E251" s="27" t="s">
        <v>1388</v>
      </c>
      <c r="F251" s="27">
        <v>0</v>
      </c>
      <c r="G251" s="27" t="s">
        <v>1520</v>
      </c>
      <c r="H251" s="27" t="s">
        <v>1630</v>
      </c>
      <c r="I251" s="27" t="s">
        <v>1397</v>
      </c>
      <c r="J251" s="27" t="s">
        <v>1398</v>
      </c>
    </row>
    <row r="252" spans="1:10" ht="15" x14ac:dyDescent="0.2">
      <c r="A252" s="27" t="s">
        <v>1388</v>
      </c>
      <c r="B252" s="27">
        <v>0</v>
      </c>
      <c r="C252" s="27">
        <v>0</v>
      </c>
      <c r="D252" s="27" t="s">
        <v>1388</v>
      </c>
      <c r="E252" s="27" t="s">
        <v>1388</v>
      </c>
      <c r="F252" s="27">
        <v>0</v>
      </c>
      <c r="G252" s="27" t="s">
        <v>1520</v>
      </c>
      <c r="H252" s="27" t="s">
        <v>1630</v>
      </c>
      <c r="I252" s="27" t="s">
        <v>1397</v>
      </c>
      <c r="J252" s="27" t="s">
        <v>1398</v>
      </c>
    </row>
    <row r="253" spans="1:10" ht="15" x14ac:dyDescent="0.2">
      <c r="A253" s="27" t="s">
        <v>1388</v>
      </c>
      <c r="B253" s="27">
        <v>0</v>
      </c>
      <c r="C253" s="27">
        <v>0</v>
      </c>
      <c r="D253" s="27" t="s">
        <v>1388</v>
      </c>
      <c r="E253" s="27" t="s">
        <v>1388</v>
      </c>
      <c r="F253" s="27">
        <v>0</v>
      </c>
      <c r="G253" s="27" t="s">
        <v>1641</v>
      </c>
      <c r="H253" s="27" t="s">
        <v>1635</v>
      </c>
      <c r="I253" s="27" t="s">
        <v>1397</v>
      </c>
      <c r="J253" s="27" t="s">
        <v>1398</v>
      </c>
    </row>
    <row r="254" spans="1:10" ht="15" x14ac:dyDescent="0.2">
      <c r="A254" s="27" t="s">
        <v>1388</v>
      </c>
      <c r="B254" s="27">
        <v>0</v>
      </c>
      <c r="C254" s="27">
        <v>0</v>
      </c>
      <c r="D254" s="27" t="s">
        <v>1388</v>
      </c>
      <c r="E254" s="27" t="s">
        <v>1388</v>
      </c>
      <c r="F254" s="27">
        <v>0</v>
      </c>
      <c r="G254" s="27" t="s">
        <v>1641</v>
      </c>
      <c r="H254" s="27" t="s">
        <v>1635</v>
      </c>
      <c r="I254" s="27" t="s">
        <v>1397</v>
      </c>
      <c r="J254" s="27" t="s">
        <v>1398</v>
      </c>
    </row>
    <row r="255" spans="1:10" ht="15" x14ac:dyDescent="0.2">
      <c r="A255" s="27" t="s">
        <v>1388</v>
      </c>
      <c r="B255" s="27">
        <v>0</v>
      </c>
      <c r="C255" s="27">
        <v>0</v>
      </c>
      <c r="D255" s="27" t="s">
        <v>1388</v>
      </c>
      <c r="E255" s="27" t="s">
        <v>1388</v>
      </c>
      <c r="F255" s="27">
        <v>0</v>
      </c>
      <c r="G255" s="27" t="s">
        <v>1520</v>
      </c>
      <c r="H255" s="27" t="s">
        <v>1630</v>
      </c>
      <c r="I255" s="27" t="s">
        <v>1397</v>
      </c>
      <c r="J255" s="27" t="s">
        <v>1398</v>
      </c>
    </row>
    <row r="256" spans="1:10" ht="15" x14ac:dyDescent="0.2">
      <c r="A256" s="27" t="s">
        <v>1388</v>
      </c>
      <c r="B256" s="27">
        <v>0</v>
      </c>
      <c r="C256" s="27">
        <v>0</v>
      </c>
      <c r="D256" s="27" t="s">
        <v>1388</v>
      </c>
      <c r="E256" s="27" t="s">
        <v>1388</v>
      </c>
      <c r="F256" s="27">
        <v>0</v>
      </c>
      <c r="G256" s="27" t="s">
        <v>1520</v>
      </c>
      <c r="H256" s="27" t="s">
        <v>1630</v>
      </c>
      <c r="I256" s="27" t="s">
        <v>1397</v>
      </c>
      <c r="J256" s="27" t="s">
        <v>1398</v>
      </c>
    </row>
    <row r="257" spans="1:10" ht="15" x14ac:dyDescent="0.2">
      <c r="A257" s="27" t="s">
        <v>1388</v>
      </c>
      <c r="B257" s="27">
        <v>0</v>
      </c>
      <c r="C257" s="27">
        <v>0</v>
      </c>
      <c r="D257" s="27" t="s">
        <v>1388</v>
      </c>
      <c r="E257" s="27" t="s">
        <v>1388</v>
      </c>
      <c r="F257" s="27">
        <v>0</v>
      </c>
      <c r="G257" s="27" t="s">
        <v>1520</v>
      </c>
      <c r="H257" s="27" t="s">
        <v>1630</v>
      </c>
      <c r="I257" s="27" t="s">
        <v>1397</v>
      </c>
      <c r="J257" s="27" t="s">
        <v>1398</v>
      </c>
    </row>
    <row r="258" spans="1:10" ht="15" x14ac:dyDescent="0.2">
      <c r="A258" s="27" t="s">
        <v>1388</v>
      </c>
      <c r="B258" s="27">
        <v>0</v>
      </c>
      <c r="C258" s="27">
        <v>0</v>
      </c>
      <c r="D258" s="27" t="s">
        <v>1388</v>
      </c>
      <c r="E258" s="27" t="s">
        <v>1388</v>
      </c>
      <c r="F258" s="27">
        <v>0</v>
      </c>
      <c r="G258" s="27" t="s">
        <v>1520</v>
      </c>
      <c r="H258" s="27" t="s">
        <v>1630</v>
      </c>
      <c r="I258" s="27" t="s">
        <v>1397</v>
      </c>
      <c r="J258" s="27" t="s">
        <v>1398</v>
      </c>
    </row>
    <row r="259" spans="1:10" ht="15" x14ac:dyDescent="0.2">
      <c r="A259" s="27" t="s">
        <v>1388</v>
      </c>
      <c r="B259" s="27">
        <v>0</v>
      </c>
      <c r="C259" s="27">
        <v>0</v>
      </c>
      <c r="D259" s="27" t="s">
        <v>1388</v>
      </c>
      <c r="E259" s="27" t="s">
        <v>1388</v>
      </c>
      <c r="F259" s="27">
        <v>0</v>
      </c>
      <c r="G259" s="27" t="s">
        <v>1520</v>
      </c>
      <c r="H259" s="27" t="s">
        <v>1630</v>
      </c>
      <c r="I259" s="27" t="s">
        <v>1397</v>
      </c>
      <c r="J259" s="27" t="s">
        <v>1398</v>
      </c>
    </row>
    <row r="260" spans="1:10" ht="15" x14ac:dyDescent="0.2">
      <c r="A260" s="27" t="s">
        <v>1388</v>
      </c>
      <c r="B260" s="27">
        <v>0</v>
      </c>
      <c r="C260" s="27">
        <v>0</v>
      </c>
      <c r="D260" s="27" t="s">
        <v>1388</v>
      </c>
      <c r="E260" s="27" t="s">
        <v>1388</v>
      </c>
      <c r="F260" s="27">
        <v>0</v>
      </c>
      <c r="G260" s="27" t="s">
        <v>1642</v>
      </c>
      <c r="H260" s="27" t="s">
        <v>1642</v>
      </c>
      <c r="I260" s="27" t="s">
        <v>1397</v>
      </c>
      <c r="J260" s="27" t="s">
        <v>1398</v>
      </c>
    </row>
    <row r="261" spans="1:10" ht="15" x14ac:dyDescent="0.2">
      <c r="A261" s="27" t="s">
        <v>1388</v>
      </c>
      <c r="B261" s="27">
        <v>0</v>
      </c>
      <c r="C261" s="27">
        <v>0</v>
      </c>
      <c r="D261" s="27" t="s">
        <v>1388</v>
      </c>
      <c r="E261" s="27" t="s">
        <v>1388</v>
      </c>
      <c r="F261" s="27">
        <v>0</v>
      </c>
      <c r="G261" s="27" t="s">
        <v>1634</v>
      </c>
      <c r="H261" s="27" t="s">
        <v>1634</v>
      </c>
      <c r="I261" s="27" t="s">
        <v>1397</v>
      </c>
      <c r="J261" s="27" t="s">
        <v>1398</v>
      </c>
    </row>
    <row r="262" spans="1:10" ht="15" x14ac:dyDescent="0.2">
      <c r="A262" s="27" t="s">
        <v>1643</v>
      </c>
      <c r="B262" s="27">
        <v>0</v>
      </c>
      <c r="C262" s="27">
        <v>0</v>
      </c>
      <c r="D262" s="27" t="s">
        <v>1388</v>
      </c>
      <c r="E262" s="27" t="s">
        <v>1388</v>
      </c>
      <c r="F262" s="27">
        <v>0</v>
      </c>
      <c r="G262" s="27" t="s">
        <v>1644</v>
      </c>
      <c r="H262" s="27" t="s">
        <v>1645</v>
      </c>
      <c r="I262" s="27" t="s">
        <v>1397</v>
      </c>
      <c r="J262" s="27" t="s">
        <v>1398</v>
      </c>
    </row>
    <row r="263" spans="1:10" ht="15" x14ac:dyDescent="0.2">
      <c r="A263" s="27" t="s">
        <v>1388</v>
      </c>
      <c r="B263" s="27">
        <v>0</v>
      </c>
      <c r="C263" s="27">
        <v>0</v>
      </c>
      <c r="D263" s="27" t="s">
        <v>1388</v>
      </c>
      <c r="E263" s="27" t="s">
        <v>1388</v>
      </c>
      <c r="F263" s="27">
        <v>0</v>
      </c>
      <c r="G263" s="27" t="s">
        <v>1641</v>
      </c>
      <c r="H263" s="27" t="s">
        <v>1635</v>
      </c>
      <c r="I263" s="27" t="s">
        <v>1397</v>
      </c>
      <c r="J263" s="27" t="s">
        <v>1398</v>
      </c>
    </row>
    <row r="264" spans="1:10" ht="15" x14ac:dyDescent="0.2">
      <c r="A264" s="27" t="s">
        <v>1388</v>
      </c>
      <c r="B264" s="27">
        <v>0</v>
      </c>
      <c r="C264" s="27">
        <v>0</v>
      </c>
      <c r="D264" s="27" t="s">
        <v>1388</v>
      </c>
      <c r="E264" s="27" t="s">
        <v>1388</v>
      </c>
      <c r="F264" s="27">
        <v>0</v>
      </c>
      <c r="G264" s="27" t="s">
        <v>1646</v>
      </c>
      <c r="H264" s="27" t="s">
        <v>1645</v>
      </c>
      <c r="I264" s="27" t="s">
        <v>1397</v>
      </c>
      <c r="J264" s="27" t="s">
        <v>1398</v>
      </c>
    </row>
    <row r="265" spans="1:10" ht="15" x14ac:dyDescent="0.2">
      <c r="A265" s="27" t="s">
        <v>1388</v>
      </c>
      <c r="B265" s="27">
        <v>0</v>
      </c>
      <c r="C265" s="27">
        <v>0</v>
      </c>
      <c r="D265" s="27" t="s">
        <v>1388</v>
      </c>
      <c r="E265" s="27" t="s">
        <v>1388</v>
      </c>
      <c r="F265" s="27">
        <v>0</v>
      </c>
      <c r="G265" s="27" t="s">
        <v>1646</v>
      </c>
      <c r="H265" s="27" t="s">
        <v>1645</v>
      </c>
      <c r="I265" s="27" t="s">
        <v>1397</v>
      </c>
      <c r="J265" s="27" t="s">
        <v>1398</v>
      </c>
    </row>
    <row r="266" spans="1:10" ht="15" x14ac:dyDescent="0.2">
      <c r="A266" s="27" t="s">
        <v>1388</v>
      </c>
      <c r="B266" s="27">
        <v>0</v>
      </c>
      <c r="C266" s="27">
        <v>0</v>
      </c>
      <c r="D266" s="27" t="s">
        <v>1388</v>
      </c>
      <c r="E266" s="27" t="s">
        <v>1388</v>
      </c>
      <c r="F266" s="27">
        <v>0</v>
      </c>
      <c r="G266" s="27" t="s">
        <v>1646</v>
      </c>
      <c r="H266" s="27" t="s">
        <v>1645</v>
      </c>
      <c r="I266" s="27" t="s">
        <v>1397</v>
      </c>
      <c r="J266" s="27" t="s">
        <v>1398</v>
      </c>
    </row>
    <row r="267" spans="1:10" ht="15" x14ac:dyDescent="0.2">
      <c r="A267" s="27" t="s">
        <v>1388</v>
      </c>
      <c r="B267" s="27">
        <v>0</v>
      </c>
      <c r="C267" s="27">
        <v>0</v>
      </c>
      <c r="D267" s="27" t="s">
        <v>1388</v>
      </c>
      <c r="E267" s="27" t="s">
        <v>1388</v>
      </c>
      <c r="F267" s="27">
        <v>0</v>
      </c>
      <c r="G267" s="27" t="s">
        <v>1644</v>
      </c>
      <c r="H267" s="27" t="s">
        <v>1645</v>
      </c>
      <c r="I267" s="27" t="s">
        <v>1397</v>
      </c>
      <c r="J267" s="27" t="s">
        <v>1398</v>
      </c>
    </row>
    <row r="268" spans="1:10" ht="15" x14ac:dyDescent="0.2">
      <c r="A268" s="27" t="s">
        <v>1388</v>
      </c>
      <c r="B268" s="27">
        <v>0</v>
      </c>
      <c r="C268" s="27">
        <v>0</v>
      </c>
      <c r="D268" s="27" t="s">
        <v>1388</v>
      </c>
      <c r="E268" s="27" t="s">
        <v>1388</v>
      </c>
      <c r="F268" s="27">
        <v>0</v>
      </c>
      <c r="G268" s="27" t="s">
        <v>1646</v>
      </c>
      <c r="H268" s="27" t="s">
        <v>1645</v>
      </c>
      <c r="I268" s="27" t="s">
        <v>1397</v>
      </c>
      <c r="J268" s="27" t="s">
        <v>1398</v>
      </c>
    </row>
    <row r="269" spans="1:10" ht="15" x14ac:dyDescent="0.2">
      <c r="A269" s="27" t="s">
        <v>1388</v>
      </c>
      <c r="B269" s="27">
        <v>0</v>
      </c>
      <c r="C269" s="27">
        <v>0</v>
      </c>
      <c r="D269" s="27" t="s">
        <v>1388</v>
      </c>
      <c r="E269" s="27" t="s">
        <v>1388</v>
      </c>
      <c r="F269" s="27">
        <v>0</v>
      </c>
      <c r="G269" s="27" t="s">
        <v>1646</v>
      </c>
      <c r="H269" s="27" t="s">
        <v>1647</v>
      </c>
      <c r="I269" s="27" t="s">
        <v>1397</v>
      </c>
      <c r="J269" s="27" t="s">
        <v>1398</v>
      </c>
    </row>
    <row r="270" spans="1:10" ht="15" x14ac:dyDescent="0.2">
      <c r="A270" s="27" t="s">
        <v>1388</v>
      </c>
      <c r="B270" s="27">
        <v>0</v>
      </c>
      <c r="C270" s="27">
        <v>0</v>
      </c>
      <c r="D270" s="27" t="s">
        <v>1388</v>
      </c>
      <c r="E270" s="27" t="s">
        <v>1388</v>
      </c>
      <c r="F270" s="27">
        <v>0</v>
      </c>
      <c r="G270" s="27" t="s">
        <v>1634</v>
      </c>
      <c r="H270" s="27" t="s">
        <v>1638</v>
      </c>
      <c r="I270" s="27" t="s">
        <v>1397</v>
      </c>
      <c r="J270" s="27" t="s">
        <v>1398</v>
      </c>
    </row>
    <row r="271" spans="1:10" ht="15" x14ac:dyDescent="0.2">
      <c r="A271" s="27" t="s">
        <v>1388</v>
      </c>
      <c r="B271" s="27">
        <v>0</v>
      </c>
      <c r="C271" s="27">
        <v>0</v>
      </c>
      <c r="D271" s="27" t="s">
        <v>1388</v>
      </c>
      <c r="E271" s="27" t="s">
        <v>1388</v>
      </c>
      <c r="F271" s="27">
        <v>0</v>
      </c>
      <c r="G271" s="27" t="s">
        <v>1642</v>
      </c>
      <c r="H271" s="27" t="s">
        <v>1642</v>
      </c>
      <c r="I271" s="27" t="s">
        <v>1397</v>
      </c>
      <c r="J271" s="27" t="s">
        <v>1398</v>
      </c>
    </row>
    <row r="272" spans="1:10" ht="15" x14ac:dyDescent="0.2">
      <c r="A272" s="27" t="s">
        <v>1388</v>
      </c>
      <c r="B272" s="27">
        <v>0</v>
      </c>
      <c r="C272" s="27">
        <v>0</v>
      </c>
      <c r="D272" s="27" t="s">
        <v>1388</v>
      </c>
      <c r="E272" s="27" t="s">
        <v>1388</v>
      </c>
      <c r="F272" s="27">
        <v>0</v>
      </c>
      <c r="G272" s="27" t="s">
        <v>1634</v>
      </c>
      <c r="H272" s="27" t="s">
        <v>1634</v>
      </c>
      <c r="I272" s="27" t="s">
        <v>1397</v>
      </c>
      <c r="J272" s="27" t="s">
        <v>1398</v>
      </c>
    </row>
    <row r="273" spans="1:10" ht="15" x14ac:dyDescent="0.2">
      <c r="A273" s="27" t="s">
        <v>1648</v>
      </c>
      <c r="B273" s="27">
        <v>0</v>
      </c>
      <c r="C273" s="27">
        <v>0</v>
      </c>
      <c r="D273" s="27" t="s">
        <v>1388</v>
      </c>
      <c r="E273" s="27" t="s">
        <v>1388</v>
      </c>
      <c r="F273" s="27">
        <v>0</v>
      </c>
      <c r="G273" s="27" t="s">
        <v>1520</v>
      </c>
      <c r="H273" s="27" t="s">
        <v>1521</v>
      </c>
      <c r="I273" s="27" t="s">
        <v>1397</v>
      </c>
      <c r="J273" s="27" t="s">
        <v>1398</v>
      </c>
    </row>
    <row r="274" spans="1:10" ht="15" x14ac:dyDescent="0.2">
      <c r="A274" s="27" t="s">
        <v>1388</v>
      </c>
      <c r="B274" s="27">
        <v>0</v>
      </c>
      <c r="C274" s="27">
        <v>0</v>
      </c>
      <c r="D274" s="27" t="s">
        <v>1388</v>
      </c>
      <c r="E274" s="27" t="s">
        <v>1388</v>
      </c>
      <c r="F274" s="27">
        <v>0</v>
      </c>
      <c r="G274" s="27" t="s">
        <v>1520</v>
      </c>
      <c r="H274" s="27" t="s">
        <v>1521</v>
      </c>
      <c r="I274" s="27" t="s">
        <v>1397</v>
      </c>
      <c r="J274" s="27" t="s">
        <v>1398</v>
      </c>
    </row>
    <row r="275" spans="1:10" ht="15" x14ac:dyDescent="0.2">
      <c r="A275" s="27" t="s">
        <v>1388</v>
      </c>
      <c r="B275" s="27">
        <v>0</v>
      </c>
      <c r="C275" s="27">
        <v>0</v>
      </c>
      <c r="D275" s="27" t="s">
        <v>1388</v>
      </c>
      <c r="E275" s="27" t="s">
        <v>1388</v>
      </c>
      <c r="F275" s="27">
        <v>0</v>
      </c>
      <c r="G275" s="27" t="s">
        <v>1520</v>
      </c>
      <c r="H275" s="27" t="s">
        <v>1521</v>
      </c>
      <c r="I275" s="27" t="s">
        <v>1397</v>
      </c>
      <c r="J275" s="27" t="s">
        <v>1398</v>
      </c>
    </row>
    <row r="276" spans="1:10" ht="15" x14ac:dyDescent="0.2">
      <c r="A276" s="27" t="s">
        <v>1388</v>
      </c>
      <c r="B276" s="27">
        <v>0</v>
      </c>
      <c r="C276" s="27">
        <v>0</v>
      </c>
      <c r="D276" s="27" t="s">
        <v>1388</v>
      </c>
      <c r="E276" s="27" t="s">
        <v>1388</v>
      </c>
      <c r="F276" s="27">
        <v>0</v>
      </c>
      <c r="G276" s="27" t="s">
        <v>1520</v>
      </c>
      <c r="H276" s="27" t="s">
        <v>1523</v>
      </c>
      <c r="I276" s="27" t="s">
        <v>1397</v>
      </c>
      <c r="J276" s="27" t="s">
        <v>1398</v>
      </c>
    </row>
    <row r="277" spans="1:10" ht="15" x14ac:dyDescent="0.2">
      <c r="A277" s="27" t="s">
        <v>1388</v>
      </c>
      <c r="B277" s="27">
        <v>0</v>
      </c>
      <c r="C277" s="27">
        <v>0</v>
      </c>
      <c r="D277" s="27" t="s">
        <v>1388</v>
      </c>
      <c r="E277" s="27" t="s">
        <v>1388</v>
      </c>
      <c r="F277" s="27">
        <v>0</v>
      </c>
      <c r="G277" s="27" t="s">
        <v>1520</v>
      </c>
      <c r="H277" s="27" t="s">
        <v>1523</v>
      </c>
      <c r="I277" s="27" t="s">
        <v>1397</v>
      </c>
      <c r="J277" s="27" t="s">
        <v>1398</v>
      </c>
    </row>
    <row r="278" spans="1:10" ht="15" x14ac:dyDescent="0.2">
      <c r="A278" s="27" t="s">
        <v>1388</v>
      </c>
      <c r="B278" s="27">
        <v>0</v>
      </c>
      <c r="C278" s="27">
        <v>0</v>
      </c>
      <c r="D278" s="27" t="s">
        <v>1388</v>
      </c>
      <c r="E278" s="27" t="s">
        <v>1388</v>
      </c>
      <c r="F278" s="27">
        <v>0</v>
      </c>
      <c r="G278" s="27" t="s">
        <v>1520</v>
      </c>
      <c r="H278" s="27" t="s">
        <v>1523</v>
      </c>
      <c r="I278" s="27" t="s">
        <v>1397</v>
      </c>
      <c r="J278" s="27" t="s">
        <v>1398</v>
      </c>
    </row>
    <row r="279" spans="1:10" ht="15" x14ac:dyDescent="0.2">
      <c r="A279" s="27" t="s">
        <v>1388</v>
      </c>
      <c r="B279" s="27">
        <v>0</v>
      </c>
      <c r="C279" s="27">
        <v>0</v>
      </c>
      <c r="D279" s="27" t="s">
        <v>1388</v>
      </c>
      <c r="E279" s="27" t="s">
        <v>1388</v>
      </c>
      <c r="F279" s="27">
        <v>0</v>
      </c>
      <c r="G279" s="27" t="s">
        <v>1520</v>
      </c>
      <c r="H279" s="27" t="s">
        <v>1523</v>
      </c>
      <c r="I279" s="27" t="s">
        <v>1397</v>
      </c>
      <c r="J279" s="27" t="s">
        <v>1398</v>
      </c>
    </row>
    <row r="280" spans="1:10" ht="15" x14ac:dyDescent="0.2">
      <c r="A280" s="27" t="s">
        <v>1649</v>
      </c>
      <c r="B280" s="27">
        <v>0</v>
      </c>
      <c r="C280" s="27">
        <v>0</v>
      </c>
      <c r="D280" s="27" t="s">
        <v>1388</v>
      </c>
      <c r="E280" s="27" t="s">
        <v>1388</v>
      </c>
      <c r="F280" s="27">
        <v>0</v>
      </c>
      <c r="G280" s="27" t="s">
        <v>1509</v>
      </c>
      <c r="H280" s="27" t="s">
        <v>1469</v>
      </c>
      <c r="I280" s="27" t="s">
        <v>1397</v>
      </c>
      <c r="J280" s="27" t="s">
        <v>1398</v>
      </c>
    </row>
    <row r="281" spans="1:10" ht="15" x14ac:dyDescent="0.2">
      <c r="A281" s="27" t="s">
        <v>1388</v>
      </c>
      <c r="B281" s="27">
        <v>0</v>
      </c>
      <c r="C281" s="27">
        <v>0</v>
      </c>
      <c r="D281" s="27" t="s">
        <v>1388</v>
      </c>
      <c r="E281" s="27" t="s">
        <v>1388</v>
      </c>
      <c r="F281" s="27">
        <v>0</v>
      </c>
      <c r="G281" s="27" t="s">
        <v>1509</v>
      </c>
      <c r="H281" s="27" t="s">
        <v>1469</v>
      </c>
      <c r="I281" s="27" t="s">
        <v>1397</v>
      </c>
      <c r="J281" s="27" t="s">
        <v>1398</v>
      </c>
    </row>
    <row r="282" spans="1:10" ht="15" x14ac:dyDescent="0.2">
      <c r="A282" s="27" t="s">
        <v>1650</v>
      </c>
      <c r="B282" s="27">
        <v>0</v>
      </c>
      <c r="C282" s="27">
        <v>0</v>
      </c>
      <c r="D282" s="27" t="s">
        <v>1388</v>
      </c>
      <c r="E282" s="27" t="s">
        <v>1388</v>
      </c>
      <c r="F282" s="27">
        <v>0</v>
      </c>
      <c r="G282" s="27" t="s">
        <v>1651</v>
      </c>
      <c r="H282" s="27" t="s">
        <v>1652</v>
      </c>
      <c r="I282" s="27" t="s">
        <v>1397</v>
      </c>
      <c r="J282" s="27" t="s">
        <v>1398</v>
      </c>
    </row>
    <row r="283" spans="1:10" ht="15" x14ac:dyDescent="0.2">
      <c r="A283" s="27" t="s">
        <v>1388</v>
      </c>
      <c r="B283" s="27">
        <v>0</v>
      </c>
      <c r="C283" s="27">
        <v>0</v>
      </c>
      <c r="D283" s="27" t="s">
        <v>1388</v>
      </c>
      <c r="E283" s="27" t="s">
        <v>1388</v>
      </c>
      <c r="F283" s="27">
        <v>0</v>
      </c>
      <c r="G283" s="27" t="s">
        <v>1651</v>
      </c>
      <c r="H283" s="27" t="s">
        <v>1652</v>
      </c>
      <c r="I283" s="27" t="s">
        <v>1397</v>
      </c>
      <c r="J283" s="27" t="s">
        <v>1398</v>
      </c>
    </row>
    <row r="284" spans="1:10" ht="15" x14ac:dyDescent="0.2">
      <c r="A284" s="27" t="s">
        <v>1653</v>
      </c>
      <c r="B284" s="27">
        <v>0</v>
      </c>
      <c r="C284" s="27">
        <v>0</v>
      </c>
      <c r="D284" s="27" t="s">
        <v>1388</v>
      </c>
      <c r="E284" s="27" t="s">
        <v>1388</v>
      </c>
      <c r="F284" s="27">
        <v>0</v>
      </c>
      <c r="G284" s="27" t="s">
        <v>1654</v>
      </c>
      <c r="H284" s="27" t="s">
        <v>1655</v>
      </c>
      <c r="I284" s="27" t="s">
        <v>1397</v>
      </c>
      <c r="J284" s="27" t="s">
        <v>1398</v>
      </c>
    </row>
    <row r="285" spans="1:10" ht="15" x14ac:dyDescent="0.2">
      <c r="A285" s="27" t="s">
        <v>1388</v>
      </c>
      <c r="B285" s="27">
        <v>0</v>
      </c>
      <c r="C285" s="27">
        <v>0</v>
      </c>
      <c r="D285" s="27" t="s">
        <v>1388</v>
      </c>
      <c r="E285" s="27" t="s">
        <v>1388</v>
      </c>
      <c r="F285" s="27">
        <v>0</v>
      </c>
      <c r="G285" s="27" t="s">
        <v>1654</v>
      </c>
      <c r="H285" s="27" t="s">
        <v>1654</v>
      </c>
      <c r="I285" s="27" t="s">
        <v>1397</v>
      </c>
      <c r="J285" s="27" t="s">
        <v>1398</v>
      </c>
    </row>
    <row r="286" spans="1:10" ht="15" x14ac:dyDescent="0.2">
      <c r="A286" s="27" t="s">
        <v>1388</v>
      </c>
      <c r="B286" s="27">
        <v>0</v>
      </c>
      <c r="C286" s="27">
        <v>0</v>
      </c>
      <c r="D286" s="27" t="s">
        <v>1388</v>
      </c>
      <c r="E286" s="27" t="s">
        <v>1388</v>
      </c>
      <c r="F286" s="27">
        <v>0</v>
      </c>
      <c r="G286" s="27" t="s">
        <v>1654</v>
      </c>
      <c r="H286" s="27" t="s">
        <v>1655</v>
      </c>
      <c r="I286" s="27" t="s">
        <v>1397</v>
      </c>
      <c r="J286" s="27" t="s">
        <v>1398</v>
      </c>
    </row>
    <row r="287" spans="1:10" ht="15" x14ac:dyDescent="0.2">
      <c r="A287" s="27" t="s">
        <v>1656</v>
      </c>
      <c r="B287" s="27">
        <v>0</v>
      </c>
      <c r="C287" s="27">
        <v>0</v>
      </c>
      <c r="D287" s="27" t="s">
        <v>1388</v>
      </c>
      <c r="E287" s="27" t="s">
        <v>1388</v>
      </c>
      <c r="F287" s="27">
        <v>0</v>
      </c>
      <c r="G287" s="27" t="s">
        <v>1517</v>
      </c>
      <c r="H287" s="27" t="s">
        <v>1657</v>
      </c>
      <c r="I287" s="27" t="s">
        <v>1397</v>
      </c>
      <c r="J287" s="27" t="s">
        <v>1398</v>
      </c>
    </row>
    <row r="288" spans="1:10" ht="15" x14ac:dyDescent="0.2">
      <c r="A288" s="27" t="s">
        <v>1388</v>
      </c>
      <c r="B288" s="27">
        <v>0</v>
      </c>
      <c r="C288" s="27">
        <v>0</v>
      </c>
      <c r="D288" s="27" t="s">
        <v>1388</v>
      </c>
      <c r="E288" s="27" t="s">
        <v>1388</v>
      </c>
      <c r="F288" s="27">
        <v>0</v>
      </c>
      <c r="G288" s="27" t="s">
        <v>1517</v>
      </c>
      <c r="H288" s="27" t="s">
        <v>1657</v>
      </c>
      <c r="I288" s="27" t="s">
        <v>1397</v>
      </c>
      <c r="J288" s="27" t="s">
        <v>1398</v>
      </c>
    </row>
    <row r="289" spans="1:10" ht="15" x14ac:dyDescent="0.2">
      <c r="A289" s="27" t="s">
        <v>1658</v>
      </c>
      <c r="B289" s="27">
        <v>0</v>
      </c>
      <c r="C289" s="27">
        <v>0</v>
      </c>
      <c r="D289" s="27" t="s">
        <v>1388</v>
      </c>
      <c r="E289" s="27" t="s">
        <v>1388</v>
      </c>
      <c r="F289" s="27">
        <v>0</v>
      </c>
      <c r="G289" s="27" t="s">
        <v>1509</v>
      </c>
      <c r="H289" s="27" t="s">
        <v>1469</v>
      </c>
      <c r="I289" s="27" t="s">
        <v>1397</v>
      </c>
      <c r="J289" s="27" t="s">
        <v>1398</v>
      </c>
    </row>
    <row r="290" spans="1:10" ht="15" x14ac:dyDescent="0.2">
      <c r="A290" s="27" t="s">
        <v>1388</v>
      </c>
      <c r="B290" s="27">
        <v>0</v>
      </c>
      <c r="C290" s="27">
        <v>0</v>
      </c>
      <c r="D290" s="27" t="s">
        <v>1388</v>
      </c>
      <c r="E290" s="27" t="s">
        <v>1388</v>
      </c>
      <c r="F290" s="27">
        <v>0</v>
      </c>
      <c r="G290" s="27" t="s">
        <v>1509</v>
      </c>
      <c r="H290" s="27" t="s">
        <v>1469</v>
      </c>
      <c r="I290" s="27" t="s">
        <v>1397</v>
      </c>
      <c r="J290" s="27" t="s">
        <v>1398</v>
      </c>
    </row>
    <row r="291" spans="1:10" ht="15" x14ac:dyDescent="0.2">
      <c r="A291" s="27" t="s">
        <v>1659</v>
      </c>
      <c r="B291" s="27">
        <v>0</v>
      </c>
      <c r="C291" s="27">
        <v>0</v>
      </c>
      <c r="D291" s="27" t="s">
        <v>1388</v>
      </c>
      <c r="E291" s="27" t="s">
        <v>1388</v>
      </c>
      <c r="F291" s="27">
        <v>0</v>
      </c>
      <c r="G291" s="27" t="s">
        <v>1509</v>
      </c>
      <c r="H291" s="27" t="s">
        <v>1660</v>
      </c>
      <c r="I291" s="27" t="s">
        <v>1397</v>
      </c>
      <c r="J291" s="27" t="s">
        <v>1398</v>
      </c>
    </row>
    <row r="292" spans="1:10" ht="15" x14ac:dyDescent="0.2">
      <c r="A292" s="27" t="s">
        <v>1388</v>
      </c>
      <c r="B292" s="27">
        <v>0</v>
      </c>
      <c r="C292" s="27">
        <v>0</v>
      </c>
      <c r="D292" s="27" t="s">
        <v>1388</v>
      </c>
      <c r="E292" s="27" t="s">
        <v>1388</v>
      </c>
      <c r="F292" s="27">
        <v>0</v>
      </c>
      <c r="G292" s="27" t="s">
        <v>1509</v>
      </c>
      <c r="H292" s="27" t="s">
        <v>1660</v>
      </c>
      <c r="I292" s="27" t="s">
        <v>1397</v>
      </c>
      <c r="J292" s="27" t="s">
        <v>1398</v>
      </c>
    </row>
    <row r="293" spans="1:10" ht="15" x14ac:dyDescent="0.2">
      <c r="A293" s="27" t="s">
        <v>1661</v>
      </c>
      <c r="B293" s="27">
        <v>0</v>
      </c>
      <c r="C293" s="27">
        <v>0</v>
      </c>
      <c r="D293" s="27" t="s">
        <v>1388</v>
      </c>
      <c r="E293" s="27" t="s">
        <v>1388</v>
      </c>
      <c r="F293" s="27">
        <v>0</v>
      </c>
      <c r="G293" s="27" t="s">
        <v>1509</v>
      </c>
      <c r="H293" s="27" t="s">
        <v>1469</v>
      </c>
      <c r="I293" s="27" t="s">
        <v>1397</v>
      </c>
      <c r="J293" s="27" t="s">
        <v>1398</v>
      </c>
    </row>
    <row r="294" spans="1:10" ht="15" x14ac:dyDescent="0.2">
      <c r="A294" s="27" t="s">
        <v>1388</v>
      </c>
      <c r="B294" s="27">
        <v>0</v>
      </c>
      <c r="C294" s="27">
        <v>0</v>
      </c>
      <c r="D294" s="27" t="s">
        <v>1388</v>
      </c>
      <c r="E294" s="27" t="s">
        <v>1388</v>
      </c>
      <c r="F294" s="27">
        <v>0</v>
      </c>
      <c r="G294" s="27" t="s">
        <v>1509</v>
      </c>
      <c r="H294" s="27" t="s">
        <v>1469</v>
      </c>
      <c r="I294" s="27" t="s">
        <v>1397</v>
      </c>
      <c r="J294" s="27" t="s">
        <v>1398</v>
      </c>
    </row>
    <row r="295" spans="1:10" ht="15" x14ac:dyDescent="0.2">
      <c r="A295" s="27" t="s">
        <v>1662</v>
      </c>
      <c r="B295" s="27">
        <v>0</v>
      </c>
      <c r="C295" s="27">
        <v>0</v>
      </c>
      <c r="D295" s="27" t="s">
        <v>1388</v>
      </c>
      <c r="E295" s="27" t="s">
        <v>1388</v>
      </c>
      <c r="F295" s="27">
        <v>0</v>
      </c>
      <c r="G295" s="27" t="s">
        <v>1663</v>
      </c>
      <c r="H295" s="27" t="s">
        <v>1657</v>
      </c>
      <c r="I295" s="27" t="s">
        <v>1397</v>
      </c>
      <c r="J295" s="27" t="s">
        <v>1398</v>
      </c>
    </row>
    <row r="296" spans="1:10" ht="15" x14ac:dyDescent="0.2">
      <c r="A296" s="27" t="s">
        <v>1388</v>
      </c>
      <c r="B296" s="27">
        <v>0</v>
      </c>
      <c r="C296" s="27">
        <v>0</v>
      </c>
      <c r="D296" s="27" t="s">
        <v>1388</v>
      </c>
      <c r="E296" s="27" t="s">
        <v>1388</v>
      </c>
      <c r="F296" s="27">
        <v>0</v>
      </c>
      <c r="G296" s="27" t="s">
        <v>1663</v>
      </c>
      <c r="H296" s="27" t="s">
        <v>1664</v>
      </c>
      <c r="I296" s="27" t="s">
        <v>1397</v>
      </c>
      <c r="J296" s="27" t="s">
        <v>1398</v>
      </c>
    </row>
    <row r="297" spans="1:10" ht="15" x14ac:dyDescent="0.2">
      <c r="A297" s="27" t="s">
        <v>1388</v>
      </c>
      <c r="B297" s="27">
        <v>0</v>
      </c>
      <c r="C297" s="27">
        <v>0</v>
      </c>
      <c r="D297" s="27" t="s">
        <v>1388</v>
      </c>
      <c r="E297" s="27" t="s">
        <v>1388</v>
      </c>
      <c r="F297" s="27">
        <v>0</v>
      </c>
      <c r="G297" s="27" t="s">
        <v>1663</v>
      </c>
      <c r="H297" s="27" t="s">
        <v>1657</v>
      </c>
      <c r="I297" s="27" t="s">
        <v>1397</v>
      </c>
      <c r="J297" s="27" t="s">
        <v>1398</v>
      </c>
    </row>
    <row r="298" spans="1:10" ht="15" x14ac:dyDescent="0.2">
      <c r="A298" s="27" t="s">
        <v>1665</v>
      </c>
      <c r="B298" s="27">
        <v>0</v>
      </c>
      <c r="C298" s="27">
        <v>0</v>
      </c>
      <c r="D298" s="27" t="s">
        <v>1388</v>
      </c>
      <c r="E298" s="27" t="s">
        <v>1388</v>
      </c>
      <c r="F298" s="27">
        <v>0</v>
      </c>
      <c r="G298" s="27" t="s">
        <v>1666</v>
      </c>
      <c r="H298" s="27" t="s">
        <v>1667</v>
      </c>
      <c r="I298" s="27" t="s">
        <v>1397</v>
      </c>
      <c r="J298" s="27" t="s">
        <v>1398</v>
      </c>
    </row>
    <row r="299" spans="1:10" ht="15" x14ac:dyDescent="0.2">
      <c r="A299" s="27" t="s">
        <v>1388</v>
      </c>
      <c r="B299" s="27">
        <v>0</v>
      </c>
      <c r="C299" s="27">
        <v>0</v>
      </c>
      <c r="D299" s="27" t="s">
        <v>1388</v>
      </c>
      <c r="E299" s="27" t="s">
        <v>1388</v>
      </c>
      <c r="F299" s="27">
        <v>0</v>
      </c>
      <c r="G299" s="27" t="s">
        <v>1666</v>
      </c>
      <c r="H299" s="27" t="s">
        <v>1667</v>
      </c>
      <c r="I299" s="27" t="s">
        <v>1397</v>
      </c>
      <c r="J299" s="27" t="s">
        <v>1398</v>
      </c>
    </row>
    <row r="300" spans="1:10" ht="15" x14ac:dyDescent="0.2">
      <c r="A300" s="27" t="s">
        <v>1668</v>
      </c>
      <c r="B300" s="27">
        <v>0</v>
      </c>
      <c r="C300" s="27">
        <v>0</v>
      </c>
      <c r="D300" s="27" t="s">
        <v>1388</v>
      </c>
      <c r="E300" s="27" t="s">
        <v>1388</v>
      </c>
      <c r="F300" s="27">
        <v>0</v>
      </c>
      <c r="G300" s="27" t="s">
        <v>1666</v>
      </c>
      <c r="H300" s="27" t="s">
        <v>1667</v>
      </c>
      <c r="I300" s="27" t="s">
        <v>1397</v>
      </c>
      <c r="J300" s="27" t="s">
        <v>1398</v>
      </c>
    </row>
    <row r="301" spans="1:10" ht="15" x14ac:dyDescent="0.2">
      <c r="A301" s="27" t="s">
        <v>1388</v>
      </c>
      <c r="B301" s="27">
        <v>0</v>
      </c>
      <c r="C301" s="27">
        <v>0</v>
      </c>
      <c r="D301" s="27" t="s">
        <v>1388</v>
      </c>
      <c r="E301" s="27" t="s">
        <v>1388</v>
      </c>
      <c r="F301" s="27">
        <v>0</v>
      </c>
      <c r="G301" s="27" t="s">
        <v>1666</v>
      </c>
      <c r="H301" s="27" t="s">
        <v>1667</v>
      </c>
      <c r="I301" s="27" t="s">
        <v>1397</v>
      </c>
      <c r="J301" s="27" t="s">
        <v>1398</v>
      </c>
    </row>
    <row r="302" spans="1:10" ht="15" x14ac:dyDescent="0.2">
      <c r="A302" s="27" t="s">
        <v>1669</v>
      </c>
      <c r="B302" s="27">
        <v>0</v>
      </c>
      <c r="C302" s="27">
        <v>0</v>
      </c>
      <c r="D302" s="27" t="s">
        <v>1388</v>
      </c>
      <c r="E302" s="27" t="s">
        <v>1388</v>
      </c>
      <c r="F302" s="27">
        <v>0</v>
      </c>
      <c r="G302" s="27" t="s">
        <v>1517</v>
      </c>
      <c r="H302" s="27" t="s">
        <v>1670</v>
      </c>
      <c r="I302" s="27" t="s">
        <v>1397</v>
      </c>
      <c r="J302" s="27" t="s">
        <v>1398</v>
      </c>
    </row>
    <row r="303" spans="1:10" ht="15" x14ac:dyDescent="0.2">
      <c r="A303" s="27" t="s">
        <v>1388</v>
      </c>
      <c r="B303" s="27">
        <v>0</v>
      </c>
      <c r="C303" s="27">
        <v>0</v>
      </c>
      <c r="D303" s="27" t="s">
        <v>1388</v>
      </c>
      <c r="E303" s="27" t="s">
        <v>1388</v>
      </c>
      <c r="F303" s="27">
        <v>0</v>
      </c>
      <c r="G303" s="27" t="s">
        <v>1517</v>
      </c>
      <c r="H303" s="27" t="s">
        <v>1670</v>
      </c>
      <c r="I303" s="27" t="s">
        <v>1397</v>
      </c>
      <c r="J303" s="27" t="s">
        <v>1398</v>
      </c>
    </row>
    <row r="304" spans="1:10" ht="15" x14ac:dyDescent="0.2">
      <c r="A304" s="27" t="s">
        <v>1671</v>
      </c>
      <c r="B304" s="27">
        <v>0</v>
      </c>
      <c r="C304" s="27">
        <v>0</v>
      </c>
      <c r="D304" s="27" t="s">
        <v>1388</v>
      </c>
      <c r="E304" s="27" t="s">
        <v>1388</v>
      </c>
      <c r="F304" s="27">
        <v>0</v>
      </c>
      <c r="G304" s="27" t="s">
        <v>1666</v>
      </c>
      <c r="H304" s="27" t="s">
        <v>1670</v>
      </c>
      <c r="I304" s="27" t="s">
        <v>1397</v>
      </c>
      <c r="J304" s="27" t="s">
        <v>1398</v>
      </c>
    </row>
    <row r="305" spans="1:10" ht="15" x14ac:dyDescent="0.2">
      <c r="A305" s="27" t="s">
        <v>1388</v>
      </c>
      <c r="B305" s="27">
        <v>0</v>
      </c>
      <c r="C305" s="27">
        <v>0</v>
      </c>
      <c r="D305" s="27" t="s">
        <v>1388</v>
      </c>
      <c r="E305" s="27" t="s">
        <v>1388</v>
      </c>
      <c r="F305" s="27">
        <v>0</v>
      </c>
      <c r="G305" s="27" t="s">
        <v>1666</v>
      </c>
      <c r="H305" s="27" t="s">
        <v>1670</v>
      </c>
      <c r="I305" s="27" t="s">
        <v>1397</v>
      </c>
      <c r="J305" s="27" t="s">
        <v>1398</v>
      </c>
    </row>
    <row r="306" spans="1:10" ht="15" x14ac:dyDescent="0.2">
      <c r="A306" s="27" t="s">
        <v>1388</v>
      </c>
      <c r="B306" s="27">
        <v>0</v>
      </c>
      <c r="C306" s="27">
        <v>0</v>
      </c>
      <c r="D306" s="27" t="s">
        <v>1388</v>
      </c>
      <c r="E306" s="27" t="s">
        <v>1388</v>
      </c>
      <c r="F306" s="27">
        <v>0</v>
      </c>
      <c r="G306" s="27" t="s">
        <v>1666</v>
      </c>
      <c r="H306" s="27" t="s">
        <v>1672</v>
      </c>
      <c r="I306" s="27" t="s">
        <v>1397</v>
      </c>
      <c r="J306" s="27" t="s">
        <v>1398</v>
      </c>
    </row>
    <row r="307" spans="1:10" ht="15" x14ac:dyDescent="0.2">
      <c r="A307" s="27" t="s">
        <v>1673</v>
      </c>
      <c r="B307" s="27">
        <v>0</v>
      </c>
      <c r="C307" s="27">
        <v>0</v>
      </c>
      <c r="D307" s="27" t="s">
        <v>1388</v>
      </c>
      <c r="E307" s="27" t="s">
        <v>1388</v>
      </c>
      <c r="F307" s="27">
        <v>0</v>
      </c>
      <c r="G307" s="27" t="s">
        <v>1674</v>
      </c>
      <c r="H307" s="27" t="s">
        <v>1675</v>
      </c>
      <c r="I307" s="27" t="s">
        <v>1397</v>
      </c>
      <c r="J307" s="27" t="s">
        <v>1398</v>
      </c>
    </row>
    <row r="308" spans="1:10" ht="15" x14ac:dyDescent="0.2">
      <c r="A308" s="27" t="s">
        <v>1388</v>
      </c>
      <c r="B308" s="27">
        <v>0</v>
      </c>
      <c r="C308" s="27">
        <v>0</v>
      </c>
      <c r="D308" s="27" t="s">
        <v>1388</v>
      </c>
      <c r="E308" s="27" t="s">
        <v>1388</v>
      </c>
      <c r="F308" s="27">
        <v>0</v>
      </c>
      <c r="G308" s="27" t="s">
        <v>1674</v>
      </c>
      <c r="H308" s="27" t="s">
        <v>1675</v>
      </c>
      <c r="I308" s="27" t="s">
        <v>1397</v>
      </c>
      <c r="J308" s="27" t="s">
        <v>1398</v>
      </c>
    </row>
    <row r="309" spans="1:10" ht="15" x14ac:dyDescent="0.2">
      <c r="A309" s="27" t="s">
        <v>1676</v>
      </c>
      <c r="B309" s="27">
        <v>0</v>
      </c>
      <c r="C309" s="27">
        <v>0</v>
      </c>
      <c r="D309" s="27" t="s">
        <v>1388</v>
      </c>
      <c r="E309" s="27" t="s">
        <v>1388</v>
      </c>
      <c r="F309" s="27">
        <v>0</v>
      </c>
      <c r="G309" s="27" t="s">
        <v>1677</v>
      </c>
      <c r="H309" s="27" t="s">
        <v>1678</v>
      </c>
      <c r="I309" s="27" t="s">
        <v>1397</v>
      </c>
      <c r="J309" s="27" t="s">
        <v>1398</v>
      </c>
    </row>
    <row r="310" spans="1:10" ht="15" x14ac:dyDescent="0.2">
      <c r="A310" s="27" t="s">
        <v>1388</v>
      </c>
      <c r="B310" s="27">
        <v>0</v>
      </c>
      <c r="C310" s="27">
        <v>0</v>
      </c>
      <c r="D310" s="27" t="s">
        <v>1388</v>
      </c>
      <c r="E310" s="27" t="s">
        <v>1388</v>
      </c>
      <c r="F310" s="27">
        <v>0</v>
      </c>
      <c r="G310" s="27" t="s">
        <v>1677</v>
      </c>
      <c r="H310" s="27" t="s">
        <v>1678</v>
      </c>
      <c r="I310" s="27" t="s">
        <v>1397</v>
      </c>
      <c r="J310" s="27" t="s">
        <v>1398</v>
      </c>
    </row>
    <row r="311" spans="1:10" ht="15" x14ac:dyDescent="0.2">
      <c r="A311" s="27" t="s">
        <v>1679</v>
      </c>
      <c r="B311" s="27">
        <v>0</v>
      </c>
      <c r="C311" s="27">
        <v>0</v>
      </c>
      <c r="D311" s="27" t="s">
        <v>1388</v>
      </c>
      <c r="E311" s="27" t="s">
        <v>1388</v>
      </c>
      <c r="F311" s="27">
        <v>0</v>
      </c>
      <c r="G311" s="27" t="s">
        <v>1666</v>
      </c>
      <c r="H311" s="27" t="s">
        <v>1674</v>
      </c>
      <c r="I311" s="27" t="s">
        <v>1397</v>
      </c>
      <c r="J311" s="27" t="s">
        <v>1398</v>
      </c>
    </row>
    <row r="312" spans="1:10" ht="15" x14ac:dyDescent="0.2">
      <c r="A312" s="27" t="s">
        <v>1388</v>
      </c>
      <c r="B312" s="27">
        <v>0</v>
      </c>
      <c r="C312" s="27">
        <v>0</v>
      </c>
      <c r="D312" s="27" t="s">
        <v>1388</v>
      </c>
      <c r="E312" s="27" t="s">
        <v>1388</v>
      </c>
      <c r="F312" s="27">
        <v>0</v>
      </c>
      <c r="G312" s="27" t="s">
        <v>1666</v>
      </c>
      <c r="H312" s="27" t="s">
        <v>1674</v>
      </c>
      <c r="I312" s="27" t="s">
        <v>1397</v>
      </c>
      <c r="J312" s="27" t="s">
        <v>1398</v>
      </c>
    </row>
    <row r="313" spans="1:10" ht="15" x14ac:dyDescent="0.2">
      <c r="A313" s="27" t="s">
        <v>1388</v>
      </c>
      <c r="B313" s="27">
        <v>0</v>
      </c>
      <c r="C313" s="27">
        <v>0</v>
      </c>
      <c r="D313" s="27" t="s">
        <v>1388</v>
      </c>
      <c r="E313" s="27" t="s">
        <v>1388</v>
      </c>
      <c r="F313" s="27">
        <v>0</v>
      </c>
      <c r="G313" s="27" t="s">
        <v>1666</v>
      </c>
      <c r="H313" s="27" t="s">
        <v>1674</v>
      </c>
      <c r="I313" s="27" t="s">
        <v>1397</v>
      </c>
      <c r="J313" s="27" t="s">
        <v>1398</v>
      </c>
    </row>
    <row r="314" spans="1:10" ht="15" x14ac:dyDescent="0.2">
      <c r="A314" s="27" t="s">
        <v>1680</v>
      </c>
      <c r="B314" s="27">
        <v>0</v>
      </c>
      <c r="C314" s="27">
        <v>0</v>
      </c>
      <c r="D314" s="27" t="s">
        <v>1388</v>
      </c>
      <c r="E314" s="27" t="s">
        <v>1388</v>
      </c>
      <c r="F314" s="27">
        <v>0</v>
      </c>
      <c r="G314" s="27" t="s">
        <v>1681</v>
      </c>
      <c r="H314" s="27" t="s">
        <v>1682</v>
      </c>
      <c r="I314" s="27" t="s">
        <v>1397</v>
      </c>
      <c r="J314" s="27" t="s">
        <v>1398</v>
      </c>
    </row>
    <row r="315" spans="1:10" ht="15" x14ac:dyDescent="0.2">
      <c r="A315" s="27" t="s">
        <v>1388</v>
      </c>
      <c r="B315" s="27">
        <v>0</v>
      </c>
      <c r="C315" s="27">
        <v>0</v>
      </c>
      <c r="D315" s="27" t="s">
        <v>1388</v>
      </c>
      <c r="E315" s="27" t="s">
        <v>1388</v>
      </c>
      <c r="F315" s="27">
        <v>0</v>
      </c>
      <c r="G315" s="27" t="s">
        <v>1681</v>
      </c>
      <c r="H315" s="27" t="s">
        <v>1682</v>
      </c>
      <c r="I315" s="27" t="s">
        <v>1397</v>
      </c>
      <c r="J315" s="27" t="s">
        <v>1398</v>
      </c>
    </row>
    <row r="316" spans="1:10" ht="15" x14ac:dyDescent="0.2">
      <c r="A316" s="27" t="s">
        <v>1683</v>
      </c>
      <c r="B316" s="27">
        <v>0</v>
      </c>
      <c r="C316" s="27">
        <v>0</v>
      </c>
      <c r="D316" s="27" t="s">
        <v>1388</v>
      </c>
      <c r="E316" s="27" t="s">
        <v>1388</v>
      </c>
      <c r="F316" s="27">
        <v>0</v>
      </c>
      <c r="G316" s="27" t="s">
        <v>1663</v>
      </c>
      <c r="H316" s="27" t="s">
        <v>1684</v>
      </c>
      <c r="I316" s="27" t="s">
        <v>1397</v>
      </c>
      <c r="J316" s="27" t="s">
        <v>1398</v>
      </c>
    </row>
    <row r="317" spans="1:10" ht="15" x14ac:dyDescent="0.2">
      <c r="A317" s="27" t="s">
        <v>1388</v>
      </c>
      <c r="B317" s="27">
        <v>0</v>
      </c>
      <c r="C317" s="27">
        <v>0</v>
      </c>
      <c r="D317" s="27" t="s">
        <v>1388</v>
      </c>
      <c r="E317" s="27" t="s">
        <v>1388</v>
      </c>
      <c r="F317" s="27">
        <v>0</v>
      </c>
      <c r="G317" s="27" t="s">
        <v>1663</v>
      </c>
      <c r="H317" s="27" t="s">
        <v>1684</v>
      </c>
      <c r="I317" s="27" t="s">
        <v>1397</v>
      </c>
      <c r="J317" s="27" t="s">
        <v>1398</v>
      </c>
    </row>
    <row r="318" spans="1:10" ht="15" x14ac:dyDescent="0.2">
      <c r="A318" s="27" t="s">
        <v>1685</v>
      </c>
      <c r="B318" s="27">
        <v>0</v>
      </c>
      <c r="C318" s="27">
        <v>0</v>
      </c>
      <c r="D318" s="27" t="s">
        <v>1388</v>
      </c>
      <c r="E318" s="27" t="s">
        <v>1388</v>
      </c>
      <c r="F318" s="27">
        <v>0</v>
      </c>
      <c r="G318" s="27" t="s">
        <v>1666</v>
      </c>
      <c r="H318" s="27" t="s">
        <v>1686</v>
      </c>
      <c r="I318" s="27" t="s">
        <v>1397</v>
      </c>
      <c r="J318" s="27" t="s">
        <v>1398</v>
      </c>
    </row>
    <row r="319" spans="1:10" ht="15" x14ac:dyDescent="0.2">
      <c r="A319" s="27" t="s">
        <v>1388</v>
      </c>
      <c r="B319" s="27">
        <v>0</v>
      </c>
      <c r="C319" s="27">
        <v>0</v>
      </c>
      <c r="D319" s="27" t="s">
        <v>1388</v>
      </c>
      <c r="E319" s="27" t="s">
        <v>1388</v>
      </c>
      <c r="F319" s="27">
        <v>0</v>
      </c>
      <c r="G319" s="27" t="s">
        <v>1666</v>
      </c>
      <c r="H319" s="27" t="s">
        <v>1686</v>
      </c>
      <c r="I319" s="27" t="s">
        <v>1397</v>
      </c>
      <c r="J319" s="27" t="s">
        <v>1398</v>
      </c>
    </row>
    <row r="320" spans="1:10" ht="15" x14ac:dyDescent="0.2">
      <c r="A320" s="27" t="s">
        <v>1388</v>
      </c>
      <c r="B320" s="27">
        <v>0</v>
      </c>
      <c r="C320" s="27">
        <v>0</v>
      </c>
      <c r="D320" s="27" t="s">
        <v>1388</v>
      </c>
      <c r="E320" s="27" t="s">
        <v>1388</v>
      </c>
      <c r="F320" s="27">
        <v>0</v>
      </c>
      <c r="G320" s="27" t="s">
        <v>1666</v>
      </c>
      <c r="H320" s="27" t="s">
        <v>1686</v>
      </c>
      <c r="I320" s="27" t="s">
        <v>1397</v>
      </c>
      <c r="J320" s="27" t="s">
        <v>1398</v>
      </c>
    </row>
    <row r="321" spans="1:10" ht="15" x14ac:dyDescent="0.2">
      <c r="A321" s="27" t="s">
        <v>1388</v>
      </c>
      <c r="B321" s="27">
        <v>0</v>
      </c>
      <c r="C321" s="27">
        <v>0</v>
      </c>
      <c r="D321" s="27" t="s">
        <v>1388</v>
      </c>
      <c r="E321" s="27" t="s">
        <v>1388</v>
      </c>
      <c r="F321" s="27">
        <v>0</v>
      </c>
      <c r="G321" s="27" t="s">
        <v>1666</v>
      </c>
      <c r="H321" s="27" t="s">
        <v>1687</v>
      </c>
      <c r="I321" s="27" t="s">
        <v>1397</v>
      </c>
      <c r="J321" s="27" t="s">
        <v>1398</v>
      </c>
    </row>
    <row r="322" spans="1:10" ht="15" x14ac:dyDescent="0.2">
      <c r="A322" s="27" t="s">
        <v>1688</v>
      </c>
      <c r="B322" s="27">
        <v>0</v>
      </c>
      <c r="C322" s="27">
        <v>0</v>
      </c>
      <c r="D322" s="27" t="s">
        <v>1388</v>
      </c>
      <c r="E322" s="27" t="s">
        <v>1388</v>
      </c>
      <c r="F322" s="27">
        <v>0</v>
      </c>
      <c r="G322" s="27" t="s">
        <v>1666</v>
      </c>
      <c r="H322" s="27" t="s">
        <v>1689</v>
      </c>
      <c r="I322" s="27" t="s">
        <v>1397</v>
      </c>
      <c r="J322" s="27" t="s">
        <v>1398</v>
      </c>
    </row>
    <row r="323" spans="1:10" ht="15" x14ac:dyDescent="0.2">
      <c r="A323" s="27" t="s">
        <v>1388</v>
      </c>
      <c r="B323" s="27">
        <v>0</v>
      </c>
      <c r="C323" s="27">
        <v>0</v>
      </c>
      <c r="D323" s="27" t="s">
        <v>1388</v>
      </c>
      <c r="E323" s="27" t="s">
        <v>1388</v>
      </c>
      <c r="F323" s="27">
        <v>0</v>
      </c>
      <c r="G323" s="27" t="s">
        <v>1666</v>
      </c>
      <c r="H323" s="27" t="s">
        <v>1689</v>
      </c>
      <c r="I323" s="27" t="s">
        <v>1397</v>
      </c>
      <c r="J323" s="27" t="s">
        <v>1398</v>
      </c>
    </row>
    <row r="324" spans="1:10" ht="15" x14ac:dyDescent="0.2">
      <c r="A324" s="27" t="s">
        <v>1690</v>
      </c>
      <c r="B324" s="27">
        <v>0</v>
      </c>
      <c r="C324" s="27">
        <v>0</v>
      </c>
      <c r="D324" s="27" t="s">
        <v>1388</v>
      </c>
      <c r="E324" s="27" t="s">
        <v>1388</v>
      </c>
      <c r="F324" s="27">
        <v>0</v>
      </c>
      <c r="G324" s="27" t="s">
        <v>1472</v>
      </c>
      <c r="H324" s="27" t="s">
        <v>1691</v>
      </c>
      <c r="I324" s="27" t="s">
        <v>1397</v>
      </c>
      <c r="J324" s="27" t="s">
        <v>1398</v>
      </c>
    </row>
    <row r="325" spans="1:10" ht="15" x14ac:dyDescent="0.2">
      <c r="A325" s="27" t="s">
        <v>1388</v>
      </c>
      <c r="B325" s="27">
        <v>0</v>
      </c>
      <c r="C325" s="27">
        <v>0</v>
      </c>
      <c r="D325" s="27" t="s">
        <v>1388</v>
      </c>
      <c r="E325" s="27" t="s">
        <v>1388</v>
      </c>
      <c r="F325" s="27">
        <v>0</v>
      </c>
      <c r="G325" s="27" t="s">
        <v>1472</v>
      </c>
      <c r="H325" s="27" t="s">
        <v>1691</v>
      </c>
      <c r="I325" s="27" t="s">
        <v>1397</v>
      </c>
      <c r="J325" s="27" t="s">
        <v>1398</v>
      </c>
    </row>
    <row r="326" spans="1:10" ht="15" x14ac:dyDescent="0.2">
      <c r="A326" s="27" t="s">
        <v>1692</v>
      </c>
      <c r="B326" s="27">
        <v>0</v>
      </c>
      <c r="C326" s="27">
        <v>0</v>
      </c>
      <c r="D326" s="27" t="s">
        <v>1388</v>
      </c>
      <c r="E326" s="27" t="s">
        <v>1388</v>
      </c>
      <c r="F326" s="27">
        <v>0</v>
      </c>
      <c r="G326" s="27" t="s">
        <v>1693</v>
      </c>
      <c r="H326" s="27" t="s">
        <v>1694</v>
      </c>
      <c r="I326" s="27" t="s">
        <v>1397</v>
      </c>
      <c r="J326" s="27" t="s">
        <v>1398</v>
      </c>
    </row>
    <row r="327" spans="1:10" ht="15" x14ac:dyDescent="0.2">
      <c r="A327" s="27" t="s">
        <v>1388</v>
      </c>
      <c r="B327" s="27">
        <v>0</v>
      </c>
      <c r="C327" s="27">
        <v>0</v>
      </c>
      <c r="D327" s="27" t="s">
        <v>1388</v>
      </c>
      <c r="E327" s="27" t="s">
        <v>1388</v>
      </c>
      <c r="F327" s="27">
        <v>0</v>
      </c>
      <c r="G327" s="27" t="s">
        <v>1693</v>
      </c>
      <c r="H327" s="27" t="s">
        <v>1694</v>
      </c>
      <c r="I327" s="27" t="s">
        <v>1397</v>
      </c>
      <c r="J327" s="27" t="s">
        <v>1398</v>
      </c>
    </row>
    <row r="328" spans="1:10" ht="15" x14ac:dyDescent="0.2">
      <c r="A328" s="27" t="s">
        <v>1388</v>
      </c>
      <c r="B328" s="27">
        <v>0</v>
      </c>
      <c r="C328" s="27">
        <v>0</v>
      </c>
      <c r="D328" s="27" t="s">
        <v>1388</v>
      </c>
      <c r="E328" s="27" t="s">
        <v>1388</v>
      </c>
      <c r="F328" s="27">
        <v>0</v>
      </c>
      <c r="G328" s="27" t="s">
        <v>1693</v>
      </c>
      <c r="H328" s="27" t="s">
        <v>1694</v>
      </c>
      <c r="I328" s="27" t="s">
        <v>1397</v>
      </c>
      <c r="J328" s="27" t="s">
        <v>1398</v>
      </c>
    </row>
    <row r="329" spans="1:10" ht="15" x14ac:dyDescent="0.2">
      <c r="A329" s="27" t="s">
        <v>1695</v>
      </c>
      <c r="B329" s="27">
        <v>0</v>
      </c>
      <c r="C329" s="27">
        <v>0</v>
      </c>
      <c r="D329" s="27" t="s">
        <v>1388</v>
      </c>
      <c r="E329" s="27" t="s">
        <v>1388</v>
      </c>
      <c r="F329" s="27">
        <v>0</v>
      </c>
      <c r="G329" s="27" t="s">
        <v>1696</v>
      </c>
      <c r="H329" s="27" t="s">
        <v>1697</v>
      </c>
      <c r="I329" s="27" t="s">
        <v>1397</v>
      </c>
      <c r="J329" s="27" t="s">
        <v>1398</v>
      </c>
    </row>
    <row r="330" spans="1:10" ht="15" x14ac:dyDescent="0.2">
      <c r="A330" s="27" t="s">
        <v>1388</v>
      </c>
      <c r="B330" s="27">
        <v>0</v>
      </c>
      <c r="C330" s="27">
        <v>0</v>
      </c>
      <c r="D330" s="27" t="s">
        <v>1388</v>
      </c>
      <c r="E330" s="27" t="s">
        <v>1388</v>
      </c>
      <c r="F330" s="27">
        <v>0</v>
      </c>
      <c r="G330" s="27" t="s">
        <v>1696</v>
      </c>
      <c r="H330" s="27" t="s">
        <v>1697</v>
      </c>
      <c r="I330" s="27" t="s">
        <v>1397</v>
      </c>
      <c r="J330" s="27" t="s">
        <v>1398</v>
      </c>
    </row>
    <row r="331" spans="1:10" ht="15" x14ac:dyDescent="0.2">
      <c r="A331" s="27" t="s">
        <v>1698</v>
      </c>
      <c r="B331" s="27">
        <v>0</v>
      </c>
      <c r="C331" s="27">
        <v>0</v>
      </c>
      <c r="D331" s="27" t="s">
        <v>1388</v>
      </c>
      <c r="E331" s="27" t="s">
        <v>1388</v>
      </c>
      <c r="F331" s="27">
        <v>0</v>
      </c>
      <c r="G331" s="27" t="s">
        <v>1517</v>
      </c>
      <c r="H331" s="27" t="s">
        <v>1699</v>
      </c>
      <c r="I331" s="27" t="s">
        <v>1397</v>
      </c>
      <c r="J331" s="27" t="s">
        <v>1398</v>
      </c>
    </row>
    <row r="332" spans="1:10" ht="15" x14ac:dyDescent="0.2">
      <c r="A332" s="27" t="s">
        <v>1388</v>
      </c>
      <c r="B332" s="27">
        <v>0</v>
      </c>
      <c r="C332" s="27">
        <v>0</v>
      </c>
      <c r="D332" s="27" t="s">
        <v>1388</v>
      </c>
      <c r="E332" s="27" t="s">
        <v>1388</v>
      </c>
      <c r="F332" s="27">
        <v>0</v>
      </c>
      <c r="G332" s="27" t="s">
        <v>1517</v>
      </c>
      <c r="H332" s="27" t="s">
        <v>1699</v>
      </c>
      <c r="I332" s="27" t="s">
        <v>1397</v>
      </c>
      <c r="J332" s="27" t="s">
        <v>1398</v>
      </c>
    </row>
    <row r="333" spans="1:10" ht="15" x14ac:dyDescent="0.2">
      <c r="A333" s="27" t="s">
        <v>1700</v>
      </c>
      <c r="B333" s="27">
        <v>0</v>
      </c>
      <c r="C333" s="27">
        <v>0</v>
      </c>
      <c r="D333" s="27" t="s">
        <v>1388</v>
      </c>
      <c r="E333" s="27" t="s">
        <v>1388</v>
      </c>
      <c r="F333" s="27">
        <v>0</v>
      </c>
      <c r="G333" s="27" t="s">
        <v>1701</v>
      </c>
      <c r="H333" s="27" t="s">
        <v>1702</v>
      </c>
      <c r="I333" s="27" t="s">
        <v>1397</v>
      </c>
      <c r="J333" s="27" t="s">
        <v>1398</v>
      </c>
    </row>
    <row r="334" spans="1:10" ht="15" x14ac:dyDescent="0.2">
      <c r="A334" s="27" t="s">
        <v>1388</v>
      </c>
      <c r="B334" s="27">
        <v>0</v>
      </c>
      <c r="C334" s="27">
        <v>0</v>
      </c>
      <c r="D334" s="27" t="s">
        <v>1388</v>
      </c>
      <c r="E334" s="27" t="s">
        <v>1388</v>
      </c>
      <c r="F334" s="27">
        <v>0</v>
      </c>
      <c r="G334" s="27" t="s">
        <v>1701</v>
      </c>
      <c r="H334" s="27" t="s">
        <v>1702</v>
      </c>
      <c r="I334" s="27" t="s">
        <v>1397</v>
      </c>
      <c r="J334" s="27" t="s">
        <v>1398</v>
      </c>
    </row>
    <row r="335" spans="1:10" ht="15" x14ac:dyDescent="0.2">
      <c r="A335" s="27" t="s">
        <v>1703</v>
      </c>
      <c r="B335" s="27">
        <v>0</v>
      </c>
      <c r="C335" s="27">
        <v>0</v>
      </c>
      <c r="D335" s="27" t="s">
        <v>1388</v>
      </c>
      <c r="E335" s="27" t="s">
        <v>1388</v>
      </c>
      <c r="F335" s="27">
        <v>0</v>
      </c>
      <c r="G335" s="27" t="s">
        <v>1704</v>
      </c>
      <c r="H335" s="27" t="s">
        <v>1705</v>
      </c>
      <c r="I335" s="27" t="s">
        <v>1397</v>
      </c>
      <c r="J335" s="27" t="s">
        <v>1398</v>
      </c>
    </row>
    <row r="336" spans="1:10" ht="15" x14ac:dyDescent="0.2">
      <c r="A336" s="27" t="s">
        <v>1388</v>
      </c>
      <c r="B336" s="27">
        <v>0</v>
      </c>
      <c r="C336" s="27">
        <v>0</v>
      </c>
      <c r="D336" s="27" t="s">
        <v>1388</v>
      </c>
      <c r="E336" s="27" t="s">
        <v>1388</v>
      </c>
      <c r="F336" s="27">
        <v>0</v>
      </c>
      <c r="G336" s="27" t="s">
        <v>1704</v>
      </c>
      <c r="H336" s="27" t="s">
        <v>1705</v>
      </c>
      <c r="I336" s="27" t="s">
        <v>1397</v>
      </c>
      <c r="J336" s="27" t="s">
        <v>1398</v>
      </c>
    </row>
    <row r="337" spans="1:10" ht="15" x14ac:dyDescent="0.2">
      <c r="A337" s="27" t="s">
        <v>1706</v>
      </c>
      <c r="B337" s="27">
        <v>0</v>
      </c>
      <c r="C337" s="27">
        <v>0</v>
      </c>
      <c r="D337" s="27" t="s">
        <v>1388</v>
      </c>
      <c r="E337" s="27" t="s">
        <v>1388</v>
      </c>
      <c r="F337" s="27">
        <v>0</v>
      </c>
      <c r="G337" s="27" t="s">
        <v>1696</v>
      </c>
      <c r="H337" s="27" t="s">
        <v>1691</v>
      </c>
      <c r="I337" s="27" t="s">
        <v>1397</v>
      </c>
      <c r="J337" s="27" t="s">
        <v>1398</v>
      </c>
    </row>
    <row r="338" spans="1:10" ht="15" x14ac:dyDescent="0.2">
      <c r="A338" s="27" t="s">
        <v>1388</v>
      </c>
      <c r="B338" s="27">
        <v>0</v>
      </c>
      <c r="C338" s="27">
        <v>0</v>
      </c>
      <c r="D338" s="27" t="s">
        <v>1388</v>
      </c>
      <c r="E338" s="27" t="s">
        <v>1388</v>
      </c>
      <c r="F338" s="27">
        <v>0</v>
      </c>
      <c r="G338" s="27" t="s">
        <v>1696</v>
      </c>
      <c r="H338" s="27" t="s">
        <v>1691</v>
      </c>
      <c r="I338" s="27" t="s">
        <v>1397</v>
      </c>
      <c r="J338" s="27" t="s">
        <v>1398</v>
      </c>
    </row>
    <row r="339" spans="1:10" ht="15" x14ac:dyDescent="0.2">
      <c r="A339" s="27" t="s">
        <v>1388</v>
      </c>
      <c r="B339" s="27">
        <v>0</v>
      </c>
      <c r="C339" s="27">
        <v>0</v>
      </c>
      <c r="D339" s="27" t="s">
        <v>1388</v>
      </c>
      <c r="E339" s="27" t="s">
        <v>1388</v>
      </c>
      <c r="F339" s="27">
        <v>0</v>
      </c>
      <c r="G339" s="27" t="s">
        <v>1696</v>
      </c>
      <c r="H339" s="27" t="s">
        <v>1707</v>
      </c>
      <c r="I339" s="27" t="s">
        <v>1397</v>
      </c>
      <c r="J339" s="27" t="s">
        <v>1398</v>
      </c>
    </row>
    <row r="340" spans="1:10" ht="15" x14ac:dyDescent="0.2">
      <c r="A340" s="27" t="s">
        <v>1388</v>
      </c>
      <c r="B340" s="27">
        <v>0</v>
      </c>
      <c r="C340" s="27">
        <v>0</v>
      </c>
      <c r="D340" s="27" t="s">
        <v>1388</v>
      </c>
      <c r="E340" s="27" t="s">
        <v>1388</v>
      </c>
      <c r="F340" s="27">
        <v>0</v>
      </c>
      <c r="G340" s="27" t="s">
        <v>1696</v>
      </c>
      <c r="H340" s="27" t="s">
        <v>1708</v>
      </c>
      <c r="I340" s="27" t="s">
        <v>1397</v>
      </c>
      <c r="J340" s="27" t="s">
        <v>1398</v>
      </c>
    </row>
    <row r="341" spans="1:10" ht="15" x14ac:dyDescent="0.2">
      <c r="A341" s="27" t="s">
        <v>1388</v>
      </c>
      <c r="B341" s="27">
        <v>0</v>
      </c>
      <c r="C341" s="27">
        <v>0</v>
      </c>
      <c r="D341" s="27" t="s">
        <v>1388</v>
      </c>
      <c r="E341" s="27" t="s">
        <v>1388</v>
      </c>
      <c r="F341" s="27">
        <v>0</v>
      </c>
      <c r="G341" s="27" t="s">
        <v>1696</v>
      </c>
      <c r="H341" s="27" t="s">
        <v>1708</v>
      </c>
      <c r="I341" s="27" t="s">
        <v>1397</v>
      </c>
      <c r="J341" s="27" t="s">
        <v>1398</v>
      </c>
    </row>
    <row r="342" spans="1:10" ht="15" x14ac:dyDescent="0.2">
      <c r="A342" s="27" t="s">
        <v>1388</v>
      </c>
      <c r="B342" s="27">
        <v>0</v>
      </c>
      <c r="C342" s="27">
        <v>0</v>
      </c>
      <c r="D342" s="27" t="s">
        <v>1388</v>
      </c>
      <c r="E342" s="27" t="s">
        <v>1388</v>
      </c>
      <c r="F342" s="27">
        <v>0</v>
      </c>
      <c r="G342" s="27" t="s">
        <v>1696</v>
      </c>
      <c r="H342" s="27" t="s">
        <v>1709</v>
      </c>
      <c r="I342" s="27" t="s">
        <v>1397</v>
      </c>
      <c r="J342" s="27" t="s">
        <v>1398</v>
      </c>
    </row>
    <row r="343" spans="1:10" ht="15" x14ac:dyDescent="0.2">
      <c r="A343" s="27" t="s">
        <v>1710</v>
      </c>
      <c r="B343" s="27">
        <v>0</v>
      </c>
      <c r="C343" s="27">
        <v>0</v>
      </c>
      <c r="D343" s="27" t="s">
        <v>1388</v>
      </c>
      <c r="E343" s="27" t="s">
        <v>1388</v>
      </c>
      <c r="F343" s="27">
        <v>0</v>
      </c>
      <c r="G343" s="27" t="s">
        <v>1711</v>
      </c>
      <c r="H343" s="27" t="s">
        <v>1712</v>
      </c>
      <c r="I343" s="27" t="s">
        <v>1397</v>
      </c>
      <c r="J343" s="27" t="s">
        <v>1398</v>
      </c>
    </row>
    <row r="344" spans="1:10" ht="15" x14ac:dyDescent="0.2">
      <c r="A344" s="27" t="s">
        <v>1388</v>
      </c>
      <c r="B344" s="27">
        <v>0</v>
      </c>
      <c r="C344" s="27">
        <v>0</v>
      </c>
      <c r="D344" s="27" t="s">
        <v>1388</v>
      </c>
      <c r="E344" s="27" t="s">
        <v>1388</v>
      </c>
      <c r="F344" s="27">
        <v>0</v>
      </c>
      <c r="G344" s="27" t="s">
        <v>1711</v>
      </c>
      <c r="H344" s="27" t="s">
        <v>1712</v>
      </c>
      <c r="I344" s="27" t="s">
        <v>1397</v>
      </c>
      <c r="J344" s="27" t="s">
        <v>1398</v>
      </c>
    </row>
    <row r="345" spans="1:10" ht="15" x14ac:dyDescent="0.2">
      <c r="A345" s="27" t="s">
        <v>1388</v>
      </c>
      <c r="B345" s="27">
        <v>0</v>
      </c>
      <c r="C345" s="27">
        <v>0</v>
      </c>
      <c r="D345" s="27" t="s">
        <v>1388</v>
      </c>
      <c r="E345" s="27" t="s">
        <v>1388</v>
      </c>
      <c r="F345" s="27">
        <v>0</v>
      </c>
      <c r="G345" s="27" t="s">
        <v>1713</v>
      </c>
      <c r="H345" s="27" t="s">
        <v>1712</v>
      </c>
      <c r="I345" s="27" t="s">
        <v>1397</v>
      </c>
      <c r="J345" s="27" t="s">
        <v>1398</v>
      </c>
    </row>
    <row r="346" spans="1:10" ht="15" x14ac:dyDescent="0.2">
      <c r="A346" s="27" t="s">
        <v>1388</v>
      </c>
      <c r="B346" s="27">
        <v>0</v>
      </c>
      <c r="C346" s="27">
        <v>0</v>
      </c>
      <c r="D346" s="27" t="s">
        <v>1388</v>
      </c>
      <c r="E346" s="27" t="s">
        <v>1388</v>
      </c>
      <c r="F346" s="27">
        <v>0</v>
      </c>
      <c r="G346" s="27" t="s">
        <v>1711</v>
      </c>
      <c r="H346" s="27" t="s">
        <v>1712</v>
      </c>
      <c r="I346" s="27" t="s">
        <v>1397</v>
      </c>
      <c r="J346" s="27" t="s">
        <v>1398</v>
      </c>
    </row>
    <row r="347" spans="1:10" ht="15" x14ac:dyDescent="0.2">
      <c r="A347" s="27" t="s">
        <v>1388</v>
      </c>
      <c r="B347" s="27">
        <v>0</v>
      </c>
      <c r="C347" s="27">
        <v>0</v>
      </c>
      <c r="D347" s="27" t="s">
        <v>1388</v>
      </c>
      <c r="E347" s="27" t="s">
        <v>1388</v>
      </c>
      <c r="F347" s="27">
        <v>0</v>
      </c>
      <c r="G347" s="27" t="s">
        <v>1713</v>
      </c>
      <c r="H347" s="27" t="s">
        <v>1712</v>
      </c>
      <c r="I347" s="27" t="s">
        <v>1397</v>
      </c>
      <c r="J347" s="27" t="s">
        <v>1398</v>
      </c>
    </row>
    <row r="348" spans="1:10" ht="15" x14ac:dyDescent="0.2">
      <c r="A348" s="27" t="s">
        <v>1714</v>
      </c>
      <c r="B348" s="27">
        <v>0</v>
      </c>
      <c r="C348" s="27">
        <v>0</v>
      </c>
      <c r="D348" s="27" t="s">
        <v>1388</v>
      </c>
      <c r="E348" s="27" t="s">
        <v>1388</v>
      </c>
      <c r="F348" s="27">
        <v>0</v>
      </c>
      <c r="G348" s="27" t="s">
        <v>1713</v>
      </c>
      <c r="H348" s="27" t="s">
        <v>1712</v>
      </c>
      <c r="I348" s="27" t="s">
        <v>1397</v>
      </c>
      <c r="J348" s="27" t="s">
        <v>1398</v>
      </c>
    </row>
    <row r="349" spans="1:10" ht="15" x14ac:dyDescent="0.2">
      <c r="A349" s="27" t="s">
        <v>1388</v>
      </c>
      <c r="B349" s="27">
        <v>0</v>
      </c>
      <c r="C349" s="27">
        <v>0</v>
      </c>
      <c r="D349" s="27" t="s">
        <v>1388</v>
      </c>
      <c r="E349" s="27" t="s">
        <v>1388</v>
      </c>
      <c r="F349" s="27">
        <v>0</v>
      </c>
      <c r="G349" s="27" t="s">
        <v>1713</v>
      </c>
      <c r="H349" s="27" t="s">
        <v>1712</v>
      </c>
      <c r="I349" s="27" t="s">
        <v>1397</v>
      </c>
      <c r="J349" s="27" t="s">
        <v>1398</v>
      </c>
    </row>
    <row r="350" spans="1:10" ht="15" x14ac:dyDescent="0.2">
      <c r="A350" s="27" t="s">
        <v>1388</v>
      </c>
      <c r="B350" s="27">
        <v>0</v>
      </c>
      <c r="C350" s="27">
        <v>0</v>
      </c>
      <c r="D350" s="27" t="s">
        <v>1388</v>
      </c>
      <c r="E350" s="27" t="s">
        <v>1388</v>
      </c>
      <c r="F350" s="27">
        <v>0</v>
      </c>
      <c r="G350" s="27" t="s">
        <v>1715</v>
      </c>
      <c r="H350" s="27" t="s">
        <v>1712</v>
      </c>
      <c r="I350" s="27" t="s">
        <v>1397</v>
      </c>
      <c r="J350" s="27" t="s">
        <v>1398</v>
      </c>
    </row>
    <row r="351" spans="1:10" ht="15" x14ac:dyDescent="0.2">
      <c r="A351" s="27" t="s">
        <v>1716</v>
      </c>
      <c r="B351" s="27">
        <v>0</v>
      </c>
      <c r="C351" s="27">
        <v>0</v>
      </c>
      <c r="D351" s="27" t="s">
        <v>1388</v>
      </c>
      <c r="E351" s="27" t="s">
        <v>1388</v>
      </c>
      <c r="F351" s="27">
        <v>0</v>
      </c>
      <c r="G351" s="27" t="s">
        <v>1711</v>
      </c>
      <c r="H351" s="27" t="s">
        <v>1712</v>
      </c>
      <c r="I351" s="27" t="s">
        <v>1397</v>
      </c>
      <c r="J351" s="27" t="s">
        <v>1398</v>
      </c>
    </row>
    <row r="352" spans="1:10" ht="15" x14ac:dyDescent="0.2">
      <c r="A352" s="27" t="s">
        <v>1388</v>
      </c>
      <c r="B352" s="27">
        <v>0</v>
      </c>
      <c r="C352" s="27">
        <v>0</v>
      </c>
      <c r="D352" s="27" t="s">
        <v>1388</v>
      </c>
      <c r="E352" s="27" t="s">
        <v>1388</v>
      </c>
      <c r="F352" s="27">
        <v>0</v>
      </c>
      <c r="G352" s="27" t="s">
        <v>1711</v>
      </c>
      <c r="H352" s="27" t="s">
        <v>1712</v>
      </c>
      <c r="I352" s="27" t="s">
        <v>1397</v>
      </c>
      <c r="J352" s="27" t="s">
        <v>1398</v>
      </c>
    </row>
    <row r="353" spans="1:10" ht="15" x14ac:dyDescent="0.2">
      <c r="A353" s="27" t="s">
        <v>1717</v>
      </c>
      <c r="B353" s="27">
        <v>0</v>
      </c>
      <c r="C353" s="27">
        <v>0</v>
      </c>
      <c r="D353" s="27" t="s">
        <v>1388</v>
      </c>
      <c r="E353" s="27" t="s">
        <v>1388</v>
      </c>
      <c r="F353" s="27">
        <v>0</v>
      </c>
      <c r="G353" s="27" t="s">
        <v>1718</v>
      </c>
      <c r="H353" s="27" t="s">
        <v>1719</v>
      </c>
      <c r="I353" s="27" t="s">
        <v>1397</v>
      </c>
      <c r="J353" s="27" t="s">
        <v>1398</v>
      </c>
    </row>
    <row r="354" spans="1:10" ht="15" x14ac:dyDescent="0.2">
      <c r="A354" s="27" t="s">
        <v>1388</v>
      </c>
      <c r="B354" s="27">
        <v>0</v>
      </c>
      <c r="C354" s="27">
        <v>0</v>
      </c>
      <c r="D354" s="27" t="s">
        <v>1388</v>
      </c>
      <c r="E354" s="27" t="s">
        <v>1388</v>
      </c>
      <c r="F354" s="27">
        <v>0</v>
      </c>
      <c r="G354" s="27" t="s">
        <v>1720</v>
      </c>
      <c r="H354" s="27" t="s">
        <v>1719</v>
      </c>
      <c r="I354" s="27" t="s">
        <v>1397</v>
      </c>
      <c r="J354" s="27" t="s">
        <v>1398</v>
      </c>
    </row>
    <row r="355" spans="1:10" ht="15" x14ac:dyDescent="0.2">
      <c r="A355" s="27" t="s">
        <v>1388</v>
      </c>
      <c r="B355" s="27">
        <v>0</v>
      </c>
      <c r="C355" s="27">
        <v>0</v>
      </c>
      <c r="D355" s="27" t="s">
        <v>1388</v>
      </c>
      <c r="E355" s="27" t="s">
        <v>1388</v>
      </c>
      <c r="F355" s="27">
        <v>0</v>
      </c>
      <c r="G355" s="27" t="s">
        <v>1718</v>
      </c>
      <c r="H355" s="27" t="s">
        <v>1719</v>
      </c>
      <c r="I355" s="27" t="s">
        <v>1397</v>
      </c>
      <c r="J355" s="27" t="s">
        <v>1398</v>
      </c>
    </row>
    <row r="356" spans="1:10" ht="15" x14ac:dyDescent="0.2">
      <c r="A356" s="27" t="s">
        <v>1721</v>
      </c>
      <c r="B356" s="27">
        <v>0</v>
      </c>
      <c r="C356" s="27">
        <v>0</v>
      </c>
      <c r="D356" s="27" t="s">
        <v>1388</v>
      </c>
      <c r="E356" s="27" t="s">
        <v>1388</v>
      </c>
      <c r="F356" s="27">
        <v>0</v>
      </c>
      <c r="G356" s="27" t="s">
        <v>1517</v>
      </c>
      <c r="H356" s="27" t="s">
        <v>1719</v>
      </c>
      <c r="I356" s="27" t="s">
        <v>1397</v>
      </c>
      <c r="J356" s="27" t="s">
        <v>1398</v>
      </c>
    </row>
    <row r="357" spans="1:10" ht="15" x14ac:dyDescent="0.2">
      <c r="A357" s="27" t="s">
        <v>1388</v>
      </c>
      <c r="B357" s="27">
        <v>0</v>
      </c>
      <c r="C357" s="27">
        <v>0</v>
      </c>
      <c r="D357" s="27" t="s">
        <v>1388</v>
      </c>
      <c r="E357" s="27" t="s">
        <v>1388</v>
      </c>
      <c r="F357" s="27">
        <v>0</v>
      </c>
      <c r="G357" s="27" t="s">
        <v>1517</v>
      </c>
      <c r="H357" s="27" t="s">
        <v>1719</v>
      </c>
      <c r="I357" s="27" t="s">
        <v>1397</v>
      </c>
      <c r="J357" s="27" t="s">
        <v>1398</v>
      </c>
    </row>
    <row r="358" spans="1:10" ht="15" x14ac:dyDescent="0.2">
      <c r="A358" s="27" t="s">
        <v>1722</v>
      </c>
      <c r="B358" s="27">
        <v>0</v>
      </c>
      <c r="C358" s="27">
        <v>0</v>
      </c>
      <c r="D358" s="27" t="s">
        <v>1388</v>
      </c>
      <c r="E358" s="27" t="s">
        <v>1388</v>
      </c>
      <c r="F358" s="27">
        <v>0</v>
      </c>
      <c r="G358" s="27" t="s">
        <v>1723</v>
      </c>
      <c r="H358" s="27" t="s">
        <v>1724</v>
      </c>
      <c r="I358" s="27" t="s">
        <v>1397</v>
      </c>
      <c r="J358" s="27" t="s">
        <v>1398</v>
      </c>
    </row>
    <row r="359" spans="1:10" ht="15" x14ac:dyDescent="0.2">
      <c r="A359" s="27" t="s">
        <v>1388</v>
      </c>
      <c r="B359" s="27">
        <v>0</v>
      </c>
      <c r="C359" s="27">
        <v>0</v>
      </c>
      <c r="D359" s="27" t="s">
        <v>1388</v>
      </c>
      <c r="E359" s="27" t="s">
        <v>1388</v>
      </c>
      <c r="F359" s="27">
        <v>0</v>
      </c>
      <c r="G359" s="27" t="s">
        <v>1723</v>
      </c>
      <c r="H359" s="27" t="s">
        <v>1724</v>
      </c>
      <c r="I359" s="27" t="s">
        <v>1397</v>
      </c>
      <c r="J359" s="27" t="s">
        <v>1398</v>
      </c>
    </row>
    <row r="360" spans="1:10" ht="15" x14ac:dyDescent="0.2">
      <c r="A360" s="27" t="s">
        <v>1388</v>
      </c>
      <c r="B360" s="27">
        <v>0</v>
      </c>
      <c r="C360" s="27">
        <v>0</v>
      </c>
      <c r="D360" s="27" t="s">
        <v>1388</v>
      </c>
      <c r="E360" s="27" t="s">
        <v>1388</v>
      </c>
      <c r="F360" s="27">
        <v>0</v>
      </c>
      <c r="G360" s="27" t="s">
        <v>1723</v>
      </c>
      <c r="H360" s="27" t="s">
        <v>1724</v>
      </c>
      <c r="I360" s="27" t="s">
        <v>1397</v>
      </c>
      <c r="J360" s="27" t="s">
        <v>1398</v>
      </c>
    </row>
    <row r="361" spans="1:10" ht="15" x14ac:dyDescent="0.2">
      <c r="A361" s="27" t="s">
        <v>1388</v>
      </c>
      <c r="B361" s="27">
        <v>0</v>
      </c>
      <c r="C361" s="27">
        <v>0</v>
      </c>
      <c r="D361" s="27" t="s">
        <v>1388</v>
      </c>
      <c r="E361" s="27" t="s">
        <v>1388</v>
      </c>
      <c r="F361" s="27">
        <v>0</v>
      </c>
      <c r="G361" s="27" t="s">
        <v>1723</v>
      </c>
      <c r="H361" s="27" t="s">
        <v>1724</v>
      </c>
      <c r="I361" s="27" t="s">
        <v>1397</v>
      </c>
      <c r="J361" s="27" t="s">
        <v>1398</v>
      </c>
    </row>
    <row r="362" spans="1:10" ht="15" x14ac:dyDescent="0.2">
      <c r="A362" s="27" t="s">
        <v>1388</v>
      </c>
      <c r="B362" s="27">
        <v>0</v>
      </c>
      <c r="C362" s="27">
        <v>0</v>
      </c>
      <c r="D362" s="27" t="s">
        <v>1388</v>
      </c>
      <c r="E362" s="27" t="s">
        <v>1388</v>
      </c>
      <c r="F362" s="27">
        <v>0</v>
      </c>
      <c r="G362" s="27" t="s">
        <v>1725</v>
      </c>
      <c r="H362" s="27" t="s">
        <v>1724</v>
      </c>
      <c r="I362" s="27" t="s">
        <v>1397</v>
      </c>
      <c r="J362" s="27" t="s">
        <v>1398</v>
      </c>
    </row>
    <row r="363" spans="1:10" ht="15" x14ac:dyDescent="0.2">
      <c r="A363" s="27" t="s">
        <v>1726</v>
      </c>
      <c r="B363" s="27">
        <v>0</v>
      </c>
      <c r="C363" s="27">
        <v>0</v>
      </c>
      <c r="D363" s="27" t="s">
        <v>1388</v>
      </c>
      <c r="E363" s="27" t="s">
        <v>1388</v>
      </c>
      <c r="F363" s="27">
        <v>0</v>
      </c>
      <c r="G363" s="27" t="s">
        <v>1718</v>
      </c>
      <c r="H363" s="27" t="s">
        <v>1727</v>
      </c>
      <c r="I363" s="27" t="s">
        <v>1397</v>
      </c>
      <c r="J363" s="27" t="s">
        <v>1398</v>
      </c>
    </row>
    <row r="364" spans="1:10" ht="15" x14ac:dyDescent="0.2">
      <c r="A364" s="27" t="s">
        <v>1388</v>
      </c>
      <c r="B364" s="27">
        <v>0</v>
      </c>
      <c r="C364" s="27">
        <v>0</v>
      </c>
      <c r="D364" s="27" t="s">
        <v>1388</v>
      </c>
      <c r="E364" s="27" t="s">
        <v>1388</v>
      </c>
      <c r="F364" s="27">
        <v>0</v>
      </c>
      <c r="G364" s="27" t="s">
        <v>1718</v>
      </c>
      <c r="H364" s="27" t="s">
        <v>1727</v>
      </c>
      <c r="I364" s="27" t="s">
        <v>1397</v>
      </c>
      <c r="J364" s="27" t="s">
        <v>1398</v>
      </c>
    </row>
    <row r="365" spans="1:10" ht="15" x14ac:dyDescent="0.2">
      <c r="A365" s="27" t="s">
        <v>1728</v>
      </c>
      <c r="B365" s="27">
        <v>0</v>
      </c>
      <c r="C365" s="27">
        <v>0</v>
      </c>
      <c r="D365" s="27" t="s">
        <v>1388</v>
      </c>
      <c r="E365" s="27" t="s">
        <v>1388</v>
      </c>
      <c r="F365" s="27">
        <v>0</v>
      </c>
      <c r="G365" s="27" t="s">
        <v>1729</v>
      </c>
      <c r="H365" s="27" t="s">
        <v>1667</v>
      </c>
      <c r="I365" s="27" t="s">
        <v>1397</v>
      </c>
      <c r="J365" s="27" t="s">
        <v>1398</v>
      </c>
    </row>
    <row r="366" spans="1:10" ht="15" x14ac:dyDescent="0.2">
      <c r="A366" s="27" t="s">
        <v>1388</v>
      </c>
      <c r="B366" s="27">
        <v>0</v>
      </c>
      <c r="C366" s="27">
        <v>0</v>
      </c>
      <c r="D366" s="27" t="s">
        <v>1388</v>
      </c>
      <c r="E366" s="27" t="s">
        <v>1388</v>
      </c>
      <c r="F366" s="27">
        <v>0</v>
      </c>
      <c r="G366" s="27" t="s">
        <v>1729</v>
      </c>
      <c r="H366" s="27" t="s">
        <v>1667</v>
      </c>
      <c r="I366" s="27" t="s">
        <v>1397</v>
      </c>
      <c r="J366" s="27" t="s">
        <v>1398</v>
      </c>
    </row>
    <row r="367" spans="1:10" ht="15" x14ac:dyDescent="0.2">
      <c r="A367" s="27" t="s">
        <v>1388</v>
      </c>
      <c r="B367" s="27">
        <v>0</v>
      </c>
      <c r="C367" s="27">
        <v>0</v>
      </c>
      <c r="D367" s="27" t="s">
        <v>1388</v>
      </c>
      <c r="E367" s="27" t="s">
        <v>1388</v>
      </c>
      <c r="F367" s="27">
        <v>0</v>
      </c>
      <c r="G367" s="27" t="s">
        <v>1729</v>
      </c>
      <c r="H367" s="27" t="s">
        <v>1667</v>
      </c>
      <c r="I367" s="27" t="s">
        <v>1397</v>
      </c>
      <c r="J367" s="27" t="s">
        <v>1398</v>
      </c>
    </row>
    <row r="368" spans="1:10" ht="15" x14ac:dyDescent="0.2">
      <c r="A368" s="27" t="s">
        <v>1730</v>
      </c>
      <c r="B368" s="27">
        <v>0</v>
      </c>
      <c r="C368" s="27">
        <v>0</v>
      </c>
      <c r="D368" s="27" t="s">
        <v>1388</v>
      </c>
      <c r="E368" s="27" t="s">
        <v>1388</v>
      </c>
      <c r="F368" s="27">
        <v>0</v>
      </c>
      <c r="G368" s="27" t="s">
        <v>1506</v>
      </c>
      <c r="H368" s="27" t="s">
        <v>1731</v>
      </c>
      <c r="I368" s="27" t="s">
        <v>1397</v>
      </c>
      <c r="J368" s="27" t="s">
        <v>1398</v>
      </c>
    </row>
    <row r="369" spans="1:10" ht="15" x14ac:dyDescent="0.2">
      <c r="A369" s="27" t="s">
        <v>1388</v>
      </c>
      <c r="B369" s="27">
        <v>0</v>
      </c>
      <c r="C369" s="27">
        <v>0</v>
      </c>
      <c r="D369" s="27" t="s">
        <v>1388</v>
      </c>
      <c r="E369" s="27" t="s">
        <v>1388</v>
      </c>
      <c r="F369" s="27">
        <v>0</v>
      </c>
      <c r="G369" s="27" t="s">
        <v>1506</v>
      </c>
      <c r="H369" s="27" t="s">
        <v>1731</v>
      </c>
      <c r="I369" s="27" t="s">
        <v>1397</v>
      </c>
      <c r="J369" s="27" t="s">
        <v>1398</v>
      </c>
    </row>
    <row r="370" spans="1:10" ht="15" x14ac:dyDescent="0.2">
      <c r="A370" s="27" t="s">
        <v>1732</v>
      </c>
      <c r="B370" s="27">
        <v>0</v>
      </c>
      <c r="C370" s="27">
        <v>0</v>
      </c>
      <c r="D370" s="27" t="s">
        <v>1388</v>
      </c>
      <c r="E370" s="27" t="s">
        <v>1388</v>
      </c>
      <c r="F370" s="27">
        <v>0</v>
      </c>
      <c r="G370" s="27" t="s">
        <v>1509</v>
      </c>
      <c r="H370" s="27" t="s">
        <v>1469</v>
      </c>
      <c r="I370" s="27" t="s">
        <v>1397</v>
      </c>
      <c r="J370" s="27" t="s">
        <v>1398</v>
      </c>
    </row>
    <row r="371" spans="1:10" ht="15" x14ac:dyDescent="0.2">
      <c r="A371" s="27" t="s">
        <v>1388</v>
      </c>
      <c r="B371" s="27">
        <v>0</v>
      </c>
      <c r="C371" s="27">
        <v>0</v>
      </c>
      <c r="D371" s="27" t="s">
        <v>1388</v>
      </c>
      <c r="E371" s="27" t="s">
        <v>1388</v>
      </c>
      <c r="F371" s="27">
        <v>0</v>
      </c>
      <c r="G371" s="27" t="s">
        <v>1509</v>
      </c>
      <c r="H371" s="27" t="s">
        <v>1469</v>
      </c>
      <c r="I371" s="27" t="s">
        <v>1397</v>
      </c>
      <c r="J371" s="27" t="s">
        <v>1398</v>
      </c>
    </row>
    <row r="372" spans="1:10" ht="15" x14ac:dyDescent="0.2">
      <c r="A372" s="27" t="s">
        <v>1733</v>
      </c>
      <c r="B372" s="27">
        <v>0</v>
      </c>
      <c r="C372" s="27">
        <v>0</v>
      </c>
      <c r="D372" s="27" t="s">
        <v>1388</v>
      </c>
      <c r="E372" s="27" t="s">
        <v>1388</v>
      </c>
      <c r="F372" s="27">
        <v>0</v>
      </c>
      <c r="G372" s="27" t="s">
        <v>1509</v>
      </c>
      <c r="H372" s="27" t="s">
        <v>1734</v>
      </c>
      <c r="I372" s="27" t="s">
        <v>1397</v>
      </c>
      <c r="J372" s="27" t="s">
        <v>1398</v>
      </c>
    </row>
    <row r="373" spans="1:10" ht="15" x14ac:dyDescent="0.2">
      <c r="A373" s="27" t="s">
        <v>1388</v>
      </c>
      <c r="B373" s="27">
        <v>0</v>
      </c>
      <c r="C373" s="27">
        <v>0</v>
      </c>
      <c r="D373" s="27" t="s">
        <v>1388</v>
      </c>
      <c r="E373" s="27" t="s">
        <v>1388</v>
      </c>
      <c r="F373" s="27">
        <v>0</v>
      </c>
      <c r="G373" s="27" t="s">
        <v>1509</v>
      </c>
      <c r="H373" s="27" t="s">
        <v>1734</v>
      </c>
      <c r="I373" s="27" t="s">
        <v>1397</v>
      </c>
      <c r="J373" s="27" t="s">
        <v>1398</v>
      </c>
    </row>
    <row r="374" spans="1:10" ht="15" x14ac:dyDescent="0.2">
      <c r="A374" s="27" t="s">
        <v>1735</v>
      </c>
      <c r="B374" s="27">
        <v>0</v>
      </c>
      <c r="C374" s="27">
        <v>0</v>
      </c>
      <c r="D374" s="27" t="s">
        <v>1388</v>
      </c>
      <c r="E374" s="27" t="s">
        <v>1388</v>
      </c>
      <c r="F374" s="27">
        <v>0</v>
      </c>
      <c r="G374" s="27" t="s">
        <v>1511</v>
      </c>
      <c r="H374" s="27" t="s">
        <v>1469</v>
      </c>
      <c r="I374" s="27" t="s">
        <v>1397</v>
      </c>
      <c r="J374" s="27" t="s">
        <v>1398</v>
      </c>
    </row>
    <row r="375" spans="1:10" ht="15" x14ac:dyDescent="0.2">
      <c r="A375" s="27" t="s">
        <v>1388</v>
      </c>
      <c r="B375" s="27">
        <v>0</v>
      </c>
      <c r="C375" s="27">
        <v>0</v>
      </c>
      <c r="D375" s="27" t="s">
        <v>1388</v>
      </c>
      <c r="E375" s="27" t="s">
        <v>1388</v>
      </c>
      <c r="F375" s="27">
        <v>0</v>
      </c>
      <c r="G375" s="27" t="s">
        <v>1511</v>
      </c>
      <c r="H375" s="27" t="s">
        <v>1469</v>
      </c>
      <c r="I375" s="27" t="s">
        <v>1397</v>
      </c>
      <c r="J375" s="27" t="s">
        <v>1398</v>
      </c>
    </row>
    <row r="376" spans="1:10" ht="15" x14ac:dyDescent="0.2">
      <c r="A376" s="27" t="s">
        <v>1736</v>
      </c>
      <c r="B376" s="27">
        <v>0</v>
      </c>
      <c r="C376" s="27">
        <v>0</v>
      </c>
      <c r="D376" s="27" t="s">
        <v>1388</v>
      </c>
      <c r="E376" s="27" t="s">
        <v>1388</v>
      </c>
      <c r="F376" s="27">
        <v>0</v>
      </c>
      <c r="G376" s="27" t="s">
        <v>1737</v>
      </c>
      <c r="H376" s="27" t="s">
        <v>1497</v>
      </c>
      <c r="I376" s="27" t="s">
        <v>1397</v>
      </c>
      <c r="J376" s="27" t="s">
        <v>1398</v>
      </c>
    </row>
    <row r="377" spans="1:10" ht="15" x14ac:dyDescent="0.2">
      <c r="A377" s="27" t="s">
        <v>1388</v>
      </c>
      <c r="B377" s="27">
        <v>0</v>
      </c>
      <c r="C377" s="27">
        <v>0</v>
      </c>
      <c r="D377" s="27" t="s">
        <v>1388</v>
      </c>
      <c r="E377" s="27" t="s">
        <v>1388</v>
      </c>
      <c r="F377" s="27">
        <v>0</v>
      </c>
      <c r="G377" s="27" t="s">
        <v>1737</v>
      </c>
      <c r="H377" s="27" t="s">
        <v>1657</v>
      </c>
      <c r="I377" s="27" t="s">
        <v>1397</v>
      </c>
      <c r="J377" s="27" t="s">
        <v>1398</v>
      </c>
    </row>
    <row r="378" spans="1:10" ht="15" x14ac:dyDescent="0.2">
      <c r="A378" s="27" t="s">
        <v>1388</v>
      </c>
      <c r="B378" s="27">
        <v>0</v>
      </c>
      <c r="C378" s="27">
        <v>0</v>
      </c>
      <c r="D378" s="27" t="s">
        <v>1388</v>
      </c>
      <c r="E378" s="27" t="s">
        <v>1388</v>
      </c>
      <c r="F378" s="27">
        <v>0</v>
      </c>
      <c r="G378" s="27" t="s">
        <v>1737</v>
      </c>
      <c r="H378" s="27" t="s">
        <v>1738</v>
      </c>
      <c r="I378" s="27" t="s">
        <v>1397</v>
      </c>
      <c r="J378" s="27" t="s">
        <v>1398</v>
      </c>
    </row>
    <row r="379" spans="1:10" ht="15" x14ac:dyDescent="0.2">
      <c r="A379" s="27" t="s">
        <v>1388</v>
      </c>
      <c r="B379" s="27">
        <v>0</v>
      </c>
      <c r="C379" s="27">
        <v>0</v>
      </c>
      <c r="D379" s="27" t="s">
        <v>1388</v>
      </c>
      <c r="E379" s="27" t="s">
        <v>1388</v>
      </c>
      <c r="F379" s="27">
        <v>0</v>
      </c>
      <c r="G379" s="27" t="s">
        <v>1737</v>
      </c>
      <c r="H379" s="27" t="s">
        <v>1497</v>
      </c>
      <c r="I379" s="27" t="s">
        <v>1397</v>
      </c>
      <c r="J379" s="27" t="s">
        <v>1398</v>
      </c>
    </row>
    <row r="380" spans="1:10" ht="15" x14ac:dyDescent="0.2">
      <c r="A380" s="27" t="s">
        <v>1388</v>
      </c>
      <c r="B380" s="27">
        <v>0</v>
      </c>
      <c r="C380" s="27">
        <v>0</v>
      </c>
      <c r="D380" s="27" t="s">
        <v>1388</v>
      </c>
      <c r="E380" s="27" t="s">
        <v>1388</v>
      </c>
      <c r="F380" s="27">
        <v>0</v>
      </c>
      <c r="G380" s="27" t="s">
        <v>1737</v>
      </c>
      <c r="H380" s="27" t="s">
        <v>1497</v>
      </c>
      <c r="I380" s="27" t="s">
        <v>1397</v>
      </c>
      <c r="J380" s="27" t="s">
        <v>1398</v>
      </c>
    </row>
    <row r="381" spans="1:10" ht="15" x14ac:dyDescent="0.2">
      <c r="A381" s="27" t="s">
        <v>1739</v>
      </c>
      <c r="B381" s="27">
        <v>0</v>
      </c>
      <c r="C381" s="27">
        <v>0</v>
      </c>
      <c r="D381" s="27" t="s">
        <v>1388</v>
      </c>
      <c r="E381" s="27" t="s">
        <v>1388</v>
      </c>
      <c r="F381" s="27">
        <v>0</v>
      </c>
      <c r="G381" s="27" t="s">
        <v>1737</v>
      </c>
      <c r="H381" s="27" t="s">
        <v>1740</v>
      </c>
      <c r="I381" s="27" t="s">
        <v>1397</v>
      </c>
      <c r="J381" s="27" t="s">
        <v>1398</v>
      </c>
    </row>
    <row r="382" spans="1:10" ht="15" x14ac:dyDescent="0.2">
      <c r="A382" s="27" t="s">
        <v>1388</v>
      </c>
      <c r="B382" s="27">
        <v>0</v>
      </c>
      <c r="C382" s="27">
        <v>0</v>
      </c>
      <c r="D382" s="27" t="s">
        <v>1388</v>
      </c>
      <c r="E382" s="27" t="s">
        <v>1388</v>
      </c>
      <c r="F382" s="27">
        <v>0</v>
      </c>
      <c r="G382" s="27" t="s">
        <v>1737</v>
      </c>
      <c r="H382" s="27" t="s">
        <v>1740</v>
      </c>
      <c r="I382" s="27" t="s">
        <v>1397</v>
      </c>
      <c r="J382" s="27" t="s">
        <v>1398</v>
      </c>
    </row>
    <row r="383" spans="1:10" ht="15" x14ac:dyDescent="0.2">
      <c r="A383" s="27" t="s">
        <v>1741</v>
      </c>
      <c r="B383" s="27">
        <v>0</v>
      </c>
      <c r="C383" s="27">
        <v>0</v>
      </c>
      <c r="D383" s="27" t="s">
        <v>1388</v>
      </c>
      <c r="E383" s="27" t="s">
        <v>1388</v>
      </c>
      <c r="F383" s="27">
        <v>0</v>
      </c>
      <c r="G383" s="27" t="s">
        <v>1509</v>
      </c>
      <c r="H383" s="27" t="s">
        <v>1660</v>
      </c>
      <c r="I383" s="27" t="s">
        <v>1397</v>
      </c>
      <c r="J383" s="27" t="s">
        <v>1398</v>
      </c>
    </row>
    <row r="384" spans="1:10" ht="15" x14ac:dyDescent="0.2">
      <c r="A384" s="27" t="s">
        <v>1388</v>
      </c>
      <c r="B384" s="27">
        <v>0</v>
      </c>
      <c r="C384" s="27">
        <v>0</v>
      </c>
      <c r="D384" s="27" t="s">
        <v>1388</v>
      </c>
      <c r="E384" s="27" t="s">
        <v>1388</v>
      </c>
      <c r="F384" s="27">
        <v>0</v>
      </c>
      <c r="G384" s="27" t="s">
        <v>1509</v>
      </c>
      <c r="H384" s="27" t="s">
        <v>1660</v>
      </c>
      <c r="I384" s="27" t="s">
        <v>1397</v>
      </c>
      <c r="J384" s="27" t="s">
        <v>1398</v>
      </c>
    </row>
    <row r="385" spans="1:10" ht="15" x14ac:dyDescent="0.2">
      <c r="A385" s="27" t="s">
        <v>1742</v>
      </c>
      <c r="B385" s="27">
        <v>0</v>
      </c>
      <c r="C385" s="27">
        <v>0</v>
      </c>
      <c r="D385" s="27" t="s">
        <v>1388</v>
      </c>
      <c r="E385" s="27" t="s">
        <v>1388</v>
      </c>
      <c r="F385" s="27">
        <v>0</v>
      </c>
      <c r="G385" s="27" t="s">
        <v>1509</v>
      </c>
      <c r="H385" s="27" t="s">
        <v>1660</v>
      </c>
      <c r="I385" s="27" t="s">
        <v>1397</v>
      </c>
      <c r="J385" s="27" t="s">
        <v>1398</v>
      </c>
    </row>
    <row r="386" spans="1:10" ht="15" x14ac:dyDescent="0.2">
      <c r="A386" s="27" t="s">
        <v>1388</v>
      </c>
      <c r="B386" s="27">
        <v>0</v>
      </c>
      <c r="C386" s="27">
        <v>0</v>
      </c>
      <c r="D386" s="27" t="s">
        <v>1388</v>
      </c>
      <c r="E386" s="27" t="s">
        <v>1388</v>
      </c>
      <c r="F386" s="27">
        <v>0</v>
      </c>
      <c r="G386" s="27" t="s">
        <v>1509</v>
      </c>
      <c r="H386" s="27" t="s">
        <v>1660</v>
      </c>
      <c r="I386" s="27" t="s">
        <v>1397</v>
      </c>
      <c r="J386" s="27" t="s">
        <v>1398</v>
      </c>
    </row>
    <row r="387" spans="1:10" ht="15" x14ac:dyDescent="0.2">
      <c r="A387" s="27" t="s">
        <v>1743</v>
      </c>
      <c r="B387" s="27">
        <v>0</v>
      </c>
      <c r="C387" s="27">
        <v>0</v>
      </c>
      <c r="D387" s="27" t="s">
        <v>1388</v>
      </c>
      <c r="E387" s="27" t="s">
        <v>1388</v>
      </c>
      <c r="F387" s="27">
        <v>0</v>
      </c>
      <c r="G387" s="27" t="s">
        <v>1509</v>
      </c>
      <c r="H387" s="27" t="s">
        <v>1660</v>
      </c>
      <c r="I387" s="27" t="s">
        <v>1397</v>
      </c>
      <c r="J387" s="27" t="s">
        <v>1398</v>
      </c>
    </row>
    <row r="388" spans="1:10" ht="15" x14ac:dyDescent="0.2">
      <c r="A388" s="27" t="s">
        <v>1388</v>
      </c>
      <c r="B388" s="27">
        <v>0</v>
      </c>
      <c r="C388" s="27">
        <v>0</v>
      </c>
      <c r="D388" s="27" t="s">
        <v>1388</v>
      </c>
      <c r="E388" s="27" t="s">
        <v>1388</v>
      </c>
      <c r="F388" s="27">
        <v>0</v>
      </c>
      <c r="G388" s="27" t="s">
        <v>1509</v>
      </c>
      <c r="H388" s="27" t="s">
        <v>1660</v>
      </c>
      <c r="I388" s="27" t="s">
        <v>1397</v>
      </c>
      <c r="J388" s="27" t="s">
        <v>1398</v>
      </c>
    </row>
    <row r="389" spans="1:10" ht="15" x14ac:dyDescent="0.2">
      <c r="A389" s="27" t="s">
        <v>1744</v>
      </c>
      <c r="B389" s="27">
        <v>0</v>
      </c>
      <c r="C389" s="27">
        <v>0</v>
      </c>
      <c r="D389" s="27" t="s">
        <v>1388</v>
      </c>
      <c r="E389" s="27" t="s">
        <v>1388</v>
      </c>
      <c r="F389" s="27">
        <v>0</v>
      </c>
      <c r="G389" s="27" t="s">
        <v>1745</v>
      </c>
      <c r="H389" s="27" t="s">
        <v>1746</v>
      </c>
      <c r="I389" s="27" t="s">
        <v>1397</v>
      </c>
      <c r="J389" s="27" t="s">
        <v>1398</v>
      </c>
    </row>
    <row r="390" spans="1:10" ht="15" x14ac:dyDescent="0.2">
      <c r="A390" s="27" t="s">
        <v>1388</v>
      </c>
      <c r="B390" s="27">
        <v>0</v>
      </c>
      <c r="C390" s="27">
        <v>0</v>
      </c>
      <c r="D390" s="27" t="s">
        <v>1388</v>
      </c>
      <c r="E390" s="27" t="s">
        <v>1388</v>
      </c>
      <c r="F390" s="27">
        <v>0</v>
      </c>
      <c r="G390" s="27" t="s">
        <v>1745</v>
      </c>
      <c r="H390" s="27" t="s">
        <v>1746</v>
      </c>
      <c r="I390" s="27" t="s">
        <v>1397</v>
      </c>
      <c r="J390" s="27" t="s">
        <v>1398</v>
      </c>
    </row>
    <row r="391" spans="1:10" ht="15" x14ac:dyDescent="0.2">
      <c r="A391" s="27" t="s">
        <v>1747</v>
      </c>
      <c r="B391" s="27">
        <v>0</v>
      </c>
      <c r="C391" s="27">
        <v>0</v>
      </c>
      <c r="D391" s="27" t="s">
        <v>1388</v>
      </c>
      <c r="E391" s="27" t="s">
        <v>1388</v>
      </c>
      <c r="F391" s="27">
        <v>0</v>
      </c>
      <c r="G391" s="27" t="s">
        <v>1509</v>
      </c>
      <c r="H391" s="27" t="s">
        <v>1734</v>
      </c>
      <c r="I391" s="27" t="s">
        <v>1397</v>
      </c>
      <c r="J391" s="27" t="s">
        <v>1398</v>
      </c>
    </row>
    <row r="392" spans="1:10" ht="15" x14ac:dyDescent="0.2">
      <c r="A392" s="27" t="s">
        <v>1388</v>
      </c>
      <c r="B392" s="27">
        <v>0</v>
      </c>
      <c r="C392" s="27">
        <v>0</v>
      </c>
      <c r="D392" s="27" t="s">
        <v>1388</v>
      </c>
      <c r="E392" s="27" t="s">
        <v>1388</v>
      </c>
      <c r="F392" s="27">
        <v>0</v>
      </c>
      <c r="G392" s="27" t="s">
        <v>1509</v>
      </c>
      <c r="H392" s="27" t="s">
        <v>1734</v>
      </c>
      <c r="I392" s="27" t="s">
        <v>1397</v>
      </c>
      <c r="J392" s="27" t="s">
        <v>1398</v>
      </c>
    </row>
    <row r="393" spans="1:10" ht="15" x14ac:dyDescent="0.2">
      <c r="A393" s="27" t="s">
        <v>1748</v>
      </c>
      <c r="B393" s="27">
        <v>0</v>
      </c>
      <c r="C393" s="27">
        <v>0</v>
      </c>
      <c r="D393" s="27" t="s">
        <v>1388</v>
      </c>
      <c r="E393" s="27" t="s">
        <v>1388</v>
      </c>
      <c r="F393" s="27">
        <v>0</v>
      </c>
      <c r="G393" s="27" t="s">
        <v>1509</v>
      </c>
      <c r="H393" s="27" t="s">
        <v>1734</v>
      </c>
      <c r="I393" s="27" t="s">
        <v>1397</v>
      </c>
      <c r="J393" s="27" t="s">
        <v>1398</v>
      </c>
    </row>
    <row r="394" spans="1:10" ht="15" x14ac:dyDescent="0.2">
      <c r="A394" s="27" t="s">
        <v>1388</v>
      </c>
      <c r="B394" s="27">
        <v>0</v>
      </c>
      <c r="C394" s="27">
        <v>0</v>
      </c>
      <c r="D394" s="27" t="s">
        <v>1388</v>
      </c>
      <c r="E394" s="27" t="s">
        <v>1388</v>
      </c>
      <c r="F394" s="27">
        <v>0</v>
      </c>
      <c r="G394" s="27" t="s">
        <v>1509</v>
      </c>
      <c r="H394" s="27" t="s">
        <v>1734</v>
      </c>
      <c r="I394" s="27" t="s">
        <v>1397</v>
      </c>
      <c r="J394" s="27" t="s">
        <v>1398</v>
      </c>
    </row>
    <row r="395" spans="1:10" ht="15" x14ac:dyDescent="0.2">
      <c r="A395" s="27" t="s">
        <v>1749</v>
      </c>
      <c r="B395" s="27">
        <v>0</v>
      </c>
      <c r="C395" s="27">
        <v>0</v>
      </c>
      <c r="D395" s="27" t="s">
        <v>1388</v>
      </c>
      <c r="E395" s="27" t="s">
        <v>1388</v>
      </c>
      <c r="F395" s="27">
        <v>0</v>
      </c>
      <c r="G395" s="27" t="s">
        <v>1509</v>
      </c>
      <c r="H395" s="27" t="s">
        <v>1734</v>
      </c>
      <c r="I395" s="27" t="s">
        <v>1397</v>
      </c>
      <c r="J395" s="27" t="s">
        <v>1398</v>
      </c>
    </row>
    <row r="396" spans="1:10" ht="15" x14ac:dyDescent="0.2">
      <c r="A396" s="27" t="s">
        <v>1388</v>
      </c>
      <c r="B396" s="27">
        <v>0</v>
      </c>
      <c r="C396" s="27">
        <v>0</v>
      </c>
      <c r="D396" s="27" t="s">
        <v>1388</v>
      </c>
      <c r="E396" s="27" t="s">
        <v>1388</v>
      </c>
      <c r="F396" s="27">
        <v>0</v>
      </c>
      <c r="G396" s="27" t="s">
        <v>1509</v>
      </c>
      <c r="H396" s="27" t="s">
        <v>1734</v>
      </c>
      <c r="I396" s="27" t="s">
        <v>1397</v>
      </c>
      <c r="J396" s="27" t="s">
        <v>1398</v>
      </c>
    </row>
    <row r="397" spans="1:10" ht="15" x14ac:dyDescent="0.2">
      <c r="A397" s="27" t="s">
        <v>1750</v>
      </c>
      <c r="B397" s="27">
        <v>0</v>
      </c>
      <c r="C397" s="27">
        <v>0</v>
      </c>
      <c r="D397" s="27" t="s">
        <v>1388</v>
      </c>
      <c r="E397" s="27" t="s">
        <v>1388</v>
      </c>
      <c r="F397" s="27">
        <v>0</v>
      </c>
      <c r="G397" s="27" t="s">
        <v>1509</v>
      </c>
      <c r="H397" s="27" t="s">
        <v>1734</v>
      </c>
      <c r="I397" s="27" t="s">
        <v>1397</v>
      </c>
      <c r="J397" s="27" t="s">
        <v>1398</v>
      </c>
    </row>
    <row r="398" spans="1:10" ht="15" x14ac:dyDescent="0.2">
      <c r="A398" s="27" t="s">
        <v>1388</v>
      </c>
      <c r="B398" s="27">
        <v>0</v>
      </c>
      <c r="C398" s="27">
        <v>0</v>
      </c>
      <c r="D398" s="27" t="s">
        <v>1388</v>
      </c>
      <c r="E398" s="27" t="s">
        <v>1388</v>
      </c>
      <c r="F398" s="27">
        <v>0</v>
      </c>
      <c r="G398" s="27" t="s">
        <v>1509</v>
      </c>
      <c r="H398" s="27" t="s">
        <v>1734</v>
      </c>
      <c r="I398" s="27" t="s">
        <v>1397</v>
      </c>
      <c r="J398" s="27" t="s">
        <v>1398</v>
      </c>
    </row>
    <row r="399" spans="1:10" ht="15" x14ac:dyDescent="0.2">
      <c r="A399" s="27" t="s">
        <v>1751</v>
      </c>
      <c r="B399" s="27">
        <v>0</v>
      </c>
      <c r="C399" s="27">
        <v>0</v>
      </c>
      <c r="D399" s="27" t="s">
        <v>1388</v>
      </c>
      <c r="E399" s="27" t="s">
        <v>1388</v>
      </c>
      <c r="F399" s="27">
        <v>0</v>
      </c>
      <c r="G399" s="27" t="s">
        <v>1509</v>
      </c>
      <c r="H399" s="27" t="s">
        <v>1734</v>
      </c>
      <c r="I399" s="27" t="s">
        <v>1397</v>
      </c>
      <c r="J399" s="27" t="s">
        <v>1398</v>
      </c>
    </row>
    <row r="400" spans="1:10" ht="15" x14ac:dyDescent="0.2">
      <c r="A400" s="27" t="s">
        <v>1388</v>
      </c>
      <c r="B400" s="27">
        <v>0</v>
      </c>
      <c r="C400" s="27">
        <v>0</v>
      </c>
      <c r="D400" s="27" t="s">
        <v>1388</v>
      </c>
      <c r="E400" s="27" t="s">
        <v>1388</v>
      </c>
      <c r="F400" s="27">
        <v>0</v>
      </c>
      <c r="G400" s="27" t="s">
        <v>1509</v>
      </c>
      <c r="H400" s="27" t="s">
        <v>1734</v>
      </c>
      <c r="I400" s="27" t="s">
        <v>1397</v>
      </c>
      <c r="J400" s="27" t="s">
        <v>1398</v>
      </c>
    </row>
    <row r="401" spans="1:10" ht="15" x14ac:dyDescent="0.2">
      <c r="A401" s="27" t="s">
        <v>1752</v>
      </c>
      <c r="B401" s="27">
        <v>0</v>
      </c>
      <c r="C401" s="27">
        <v>0</v>
      </c>
      <c r="D401" s="27" t="s">
        <v>1388</v>
      </c>
      <c r="E401" s="27" t="s">
        <v>1388</v>
      </c>
      <c r="F401" s="27">
        <v>0</v>
      </c>
      <c r="G401" s="27" t="s">
        <v>1506</v>
      </c>
      <c r="H401" s="27" t="s">
        <v>1753</v>
      </c>
      <c r="I401" s="27" t="s">
        <v>1397</v>
      </c>
      <c r="J401" s="27" t="s">
        <v>1398</v>
      </c>
    </row>
    <row r="402" spans="1:10" ht="15" x14ac:dyDescent="0.2">
      <c r="A402" s="27" t="s">
        <v>1388</v>
      </c>
      <c r="B402" s="27">
        <v>0</v>
      </c>
      <c r="C402" s="27">
        <v>0</v>
      </c>
      <c r="D402" s="27" t="s">
        <v>1388</v>
      </c>
      <c r="E402" s="27" t="s">
        <v>1388</v>
      </c>
      <c r="F402" s="27">
        <v>0</v>
      </c>
      <c r="G402" s="27" t="s">
        <v>1506</v>
      </c>
      <c r="H402" s="27" t="s">
        <v>1753</v>
      </c>
      <c r="I402" s="27" t="s">
        <v>1397</v>
      </c>
      <c r="J402" s="27" t="s">
        <v>1398</v>
      </c>
    </row>
    <row r="403" spans="1:10" ht="15" x14ac:dyDescent="0.2">
      <c r="A403" s="27" t="s">
        <v>1754</v>
      </c>
      <c r="B403" s="27">
        <v>0</v>
      </c>
      <c r="C403" s="27">
        <v>0</v>
      </c>
      <c r="D403" s="27" t="s">
        <v>1388</v>
      </c>
      <c r="E403" s="27" t="s">
        <v>1388</v>
      </c>
      <c r="F403" s="27">
        <v>0</v>
      </c>
      <c r="G403" s="27" t="s">
        <v>1755</v>
      </c>
      <c r="H403" s="27" t="s">
        <v>1756</v>
      </c>
      <c r="I403" s="27" t="s">
        <v>1397</v>
      </c>
      <c r="J403" s="27" t="s">
        <v>1398</v>
      </c>
    </row>
    <row r="404" spans="1:10" ht="15" x14ac:dyDescent="0.2">
      <c r="A404" s="27" t="s">
        <v>1388</v>
      </c>
      <c r="B404" s="27">
        <v>0</v>
      </c>
      <c r="C404" s="27">
        <v>0</v>
      </c>
      <c r="D404" s="27" t="s">
        <v>1388</v>
      </c>
      <c r="E404" s="27" t="s">
        <v>1388</v>
      </c>
      <c r="F404" s="27">
        <v>0</v>
      </c>
      <c r="G404" s="27" t="s">
        <v>1755</v>
      </c>
      <c r="H404" s="27" t="s">
        <v>1756</v>
      </c>
      <c r="I404" s="27" t="s">
        <v>1397</v>
      </c>
      <c r="J404" s="27" t="s">
        <v>1398</v>
      </c>
    </row>
    <row r="405" spans="1:10" ht="15" x14ac:dyDescent="0.2">
      <c r="A405" s="27" t="s">
        <v>1388</v>
      </c>
      <c r="B405" s="27">
        <v>0</v>
      </c>
      <c r="C405" s="27">
        <v>0</v>
      </c>
      <c r="D405" s="27" t="s">
        <v>1388</v>
      </c>
      <c r="E405" s="27" t="s">
        <v>1388</v>
      </c>
      <c r="F405" s="27">
        <v>0</v>
      </c>
      <c r="G405" s="27" t="s">
        <v>1755</v>
      </c>
      <c r="H405" s="27" t="s">
        <v>1756</v>
      </c>
      <c r="I405" s="27" t="s">
        <v>1397</v>
      </c>
      <c r="J405" s="27" t="s">
        <v>1398</v>
      </c>
    </row>
    <row r="406" spans="1:10" ht="15" x14ac:dyDescent="0.2">
      <c r="A406" s="27" t="s">
        <v>1757</v>
      </c>
      <c r="B406" s="27">
        <v>0</v>
      </c>
      <c r="C406" s="27">
        <v>0</v>
      </c>
      <c r="D406" s="27" t="s">
        <v>1388</v>
      </c>
      <c r="E406" s="27" t="s">
        <v>1388</v>
      </c>
      <c r="F406" s="27">
        <v>0</v>
      </c>
      <c r="G406" s="27" t="s">
        <v>1755</v>
      </c>
      <c r="H406" s="27" t="s">
        <v>1756</v>
      </c>
      <c r="I406" s="27" t="s">
        <v>1397</v>
      </c>
      <c r="J406" s="27" t="s">
        <v>1398</v>
      </c>
    </row>
    <row r="407" spans="1:10" ht="15" x14ac:dyDescent="0.2">
      <c r="A407" s="27" t="s">
        <v>1388</v>
      </c>
      <c r="B407" s="27">
        <v>0</v>
      </c>
      <c r="C407" s="27">
        <v>0</v>
      </c>
      <c r="D407" s="27" t="s">
        <v>1388</v>
      </c>
      <c r="E407" s="27" t="s">
        <v>1388</v>
      </c>
      <c r="F407" s="27">
        <v>0</v>
      </c>
      <c r="G407" s="27" t="s">
        <v>1755</v>
      </c>
      <c r="H407" s="27" t="s">
        <v>1756</v>
      </c>
      <c r="I407" s="27" t="s">
        <v>1397</v>
      </c>
      <c r="J407" s="27" t="s">
        <v>1398</v>
      </c>
    </row>
    <row r="408" spans="1:10" ht="15" x14ac:dyDescent="0.2">
      <c r="A408" s="27" t="s">
        <v>1388</v>
      </c>
      <c r="B408" s="27">
        <v>0</v>
      </c>
      <c r="C408" s="27">
        <v>0</v>
      </c>
      <c r="D408" s="27" t="s">
        <v>1388</v>
      </c>
      <c r="E408" s="27" t="s">
        <v>1388</v>
      </c>
      <c r="F408" s="27">
        <v>0</v>
      </c>
      <c r="G408" s="27" t="s">
        <v>1755</v>
      </c>
      <c r="H408" s="27" t="s">
        <v>1756</v>
      </c>
      <c r="I408" s="27" t="s">
        <v>1397</v>
      </c>
      <c r="J408" s="27" t="s">
        <v>1398</v>
      </c>
    </row>
    <row r="409" spans="1:10" ht="15" x14ac:dyDescent="0.2">
      <c r="A409" s="27" t="s">
        <v>1758</v>
      </c>
      <c r="B409" s="27">
        <v>0</v>
      </c>
      <c r="C409" s="27">
        <v>0</v>
      </c>
      <c r="D409" s="27" t="s">
        <v>1388</v>
      </c>
      <c r="E409" s="27" t="s">
        <v>1388</v>
      </c>
      <c r="F409" s="27">
        <v>0</v>
      </c>
      <c r="G409" s="27" t="s">
        <v>1755</v>
      </c>
      <c r="H409" s="27" t="s">
        <v>1756</v>
      </c>
      <c r="I409" s="27" t="s">
        <v>1397</v>
      </c>
      <c r="J409" s="27" t="s">
        <v>1398</v>
      </c>
    </row>
    <row r="410" spans="1:10" ht="15" x14ac:dyDescent="0.2">
      <c r="A410" s="27" t="s">
        <v>1388</v>
      </c>
      <c r="B410" s="27">
        <v>0</v>
      </c>
      <c r="C410" s="27">
        <v>0</v>
      </c>
      <c r="D410" s="27" t="s">
        <v>1388</v>
      </c>
      <c r="E410" s="27" t="s">
        <v>1388</v>
      </c>
      <c r="F410" s="27">
        <v>0</v>
      </c>
      <c r="G410" s="27" t="s">
        <v>1755</v>
      </c>
      <c r="H410" s="27" t="s">
        <v>1756</v>
      </c>
      <c r="I410" s="27" t="s">
        <v>1397</v>
      </c>
      <c r="J410" s="27" t="s">
        <v>1398</v>
      </c>
    </row>
    <row r="411" spans="1:10" ht="15" x14ac:dyDescent="0.2">
      <c r="A411" s="27" t="s">
        <v>1388</v>
      </c>
      <c r="B411" s="27">
        <v>0</v>
      </c>
      <c r="C411" s="27">
        <v>0</v>
      </c>
      <c r="D411" s="27" t="s">
        <v>1388</v>
      </c>
      <c r="E411" s="27" t="s">
        <v>1388</v>
      </c>
      <c r="F411" s="27">
        <v>0</v>
      </c>
      <c r="G411" s="27" t="s">
        <v>1755</v>
      </c>
      <c r="H411" s="27" t="s">
        <v>1756</v>
      </c>
      <c r="I411" s="27" t="s">
        <v>1397</v>
      </c>
      <c r="J411" s="27" t="s">
        <v>1398</v>
      </c>
    </row>
    <row r="412" spans="1:10" ht="15" x14ac:dyDescent="0.2">
      <c r="A412" s="27" t="s">
        <v>1759</v>
      </c>
      <c r="B412" s="27">
        <v>0</v>
      </c>
      <c r="C412" s="27">
        <v>0</v>
      </c>
      <c r="D412" s="27" t="s">
        <v>1388</v>
      </c>
      <c r="E412" s="27" t="s">
        <v>1388</v>
      </c>
      <c r="F412" s="27">
        <v>0</v>
      </c>
      <c r="G412" s="27" t="s">
        <v>1755</v>
      </c>
      <c r="H412" s="27" t="s">
        <v>1756</v>
      </c>
      <c r="I412" s="27" t="s">
        <v>1397</v>
      </c>
      <c r="J412" s="27" t="s">
        <v>1398</v>
      </c>
    </row>
    <row r="413" spans="1:10" ht="15" x14ac:dyDescent="0.2">
      <c r="A413" s="27" t="s">
        <v>1388</v>
      </c>
      <c r="B413" s="27">
        <v>0</v>
      </c>
      <c r="C413" s="27">
        <v>0</v>
      </c>
      <c r="D413" s="27" t="s">
        <v>1388</v>
      </c>
      <c r="E413" s="27" t="s">
        <v>1388</v>
      </c>
      <c r="F413" s="27">
        <v>0</v>
      </c>
      <c r="G413" s="27" t="s">
        <v>1755</v>
      </c>
      <c r="H413" s="27" t="s">
        <v>1756</v>
      </c>
      <c r="I413" s="27" t="s">
        <v>1397</v>
      </c>
      <c r="J413" s="27" t="s">
        <v>1398</v>
      </c>
    </row>
    <row r="414" spans="1:10" ht="15" x14ac:dyDescent="0.2">
      <c r="A414" s="27" t="s">
        <v>1388</v>
      </c>
      <c r="B414" s="27">
        <v>0</v>
      </c>
      <c r="C414" s="27">
        <v>0</v>
      </c>
      <c r="D414" s="27" t="s">
        <v>1388</v>
      </c>
      <c r="E414" s="27" t="s">
        <v>1388</v>
      </c>
      <c r="F414" s="27">
        <v>0</v>
      </c>
      <c r="G414" s="27" t="s">
        <v>1755</v>
      </c>
      <c r="H414" s="27" t="s">
        <v>1756</v>
      </c>
      <c r="I414" s="27" t="s">
        <v>1397</v>
      </c>
      <c r="J414" s="27" t="s">
        <v>1398</v>
      </c>
    </row>
    <row r="415" spans="1:10" ht="15" x14ac:dyDescent="0.2">
      <c r="A415" s="27" t="s">
        <v>1760</v>
      </c>
      <c r="B415" s="27">
        <v>0</v>
      </c>
      <c r="C415" s="27">
        <v>0</v>
      </c>
      <c r="D415" s="27" t="s">
        <v>1388</v>
      </c>
      <c r="E415" s="27" t="s">
        <v>1388</v>
      </c>
      <c r="F415" s="27">
        <v>0</v>
      </c>
      <c r="G415" s="27" t="s">
        <v>1678</v>
      </c>
      <c r="H415" s="27" t="s">
        <v>1734</v>
      </c>
      <c r="I415" s="27" t="s">
        <v>1397</v>
      </c>
      <c r="J415" s="27" t="s">
        <v>1398</v>
      </c>
    </row>
    <row r="416" spans="1:10" ht="15" x14ac:dyDescent="0.2">
      <c r="A416" s="27" t="s">
        <v>1388</v>
      </c>
      <c r="B416" s="27">
        <v>0</v>
      </c>
      <c r="C416" s="27">
        <v>0</v>
      </c>
      <c r="D416" s="27" t="s">
        <v>1388</v>
      </c>
      <c r="E416" s="27" t="s">
        <v>1388</v>
      </c>
      <c r="F416" s="27">
        <v>0</v>
      </c>
      <c r="G416" s="27" t="s">
        <v>1678</v>
      </c>
      <c r="H416" s="27" t="s">
        <v>1761</v>
      </c>
      <c r="I416" s="27" t="s">
        <v>1397</v>
      </c>
      <c r="J416" s="27" t="s">
        <v>1398</v>
      </c>
    </row>
    <row r="417" spans="1:10" ht="15" x14ac:dyDescent="0.2">
      <c r="A417" s="27" t="s">
        <v>1388</v>
      </c>
      <c r="B417" s="27">
        <v>0</v>
      </c>
      <c r="C417" s="27">
        <v>0</v>
      </c>
      <c r="D417" s="27" t="s">
        <v>1388</v>
      </c>
      <c r="E417" s="27" t="s">
        <v>1388</v>
      </c>
      <c r="F417" s="27">
        <v>0</v>
      </c>
      <c r="G417" s="27" t="s">
        <v>1509</v>
      </c>
      <c r="H417" s="27" t="s">
        <v>1734</v>
      </c>
      <c r="I417" s="27" t="s">
        <v>1397</v>
      </c>
      <c r="J417" s="27" t="s">
        <v>1398</v>
      </c>
    </row>
    <row r="418" spans="1:10" ht="15" x14ac:dyDescent="0.2">
      <c r="A418" s="27" t="s">
        <v>1762</v>
      </c>
      <c r="B418" s="27">
        <v>0</v>
      </c>
      <c r="C418" s="27">
        <v>0</v>
      </c>
      <c r="D418" s="27" t="s">
        <v>1388</v>
      </c>
      <c r="E418" s="27" t="s">
        <v>1388</v>
      </c>
      <c r="F418" s="27">
        <v>0</v>
      </c>
      <c r="G418" s="27" t="s">
        <v>1663</v>
      </c>
      <c r="H418" s="27" t="s">
        <v>1734</v>
      </c>
      <c r="I418" s="27" t="s">
        <v>1397</v>
      </c>
      <c r="J418" s="27" t="s">
        <v>1398</v>
      </c>
    </row>
    <row r="419" spans="1:10" ht="15" x14ac:dyDescent="0.2">
      <c r="A419" s="27" t="s">
        <v>1388</v>
      </c>
      <c r="B419" s="27">
        <v>0</v>
      </c>
      <c r="C419" s="27">
        <v>0</v>
      </c>
      <c r="D419" s="27" t="s">
        <v>1388</v>
      </c>
      <c r="E419" s="27" t="s">
        <v>1388</v>
      </c>
      <c r="F419" s="27">
        <v>0</v>
      </c>
      <c r="G419" s="27" t="s">
        <v>1663</v>
      </c>
      <c r="H419" s="27" t="s">
        <v>1761</v>
      </c>
      <c r="I419" s="27" t="s">
        <v>1397</v>
      </c>
      <c r="J419" s="27" t="s">
        <v>1398</v>
      </c>
    </row>
    <row r="420" spans="1:10" ht="15" x14ac:dyDescent="0.2">
      <c r="A420" s="27" t="s">
        <v>1388</v>
      </c>
      <c r="B420" s="27">
        <v>0</v>
      </c>
      <c r="C420" s="27">
        <v>0</v>
      </c>
      <c r="D420" s="27" t="s">
        <v>1388</v>
      </c>
      <c r="E420" s="27" t="s">
        <v>1388</v>
      </c>
      <c r="F420" s="27">
        <v>0</v>
      </c>
      <c r="G420" s="27" t="s">
        <v>1509</v>
      </c>
      <c r="H420" s="27" t="s">
        <v>1734</v>
      </c>
      <c r="I420" s="27" t="s">
        <v>1397</v>
      </c>
      <c r="J420" s="27" t="s">
        <v>1398</v>
      </c>
    </row>
    <row r="421" spans="1:10" ht="15" x14ac:dyDescent="0.2">
      <c r="A421" s="27" t="s">
        <v>1763</v>
      </c>
      <c r="B421" s="27">
        <v>0</v>
      </c>
      <c r="C421" s="27">
        <v>0</v>
      </c>
      <c r="D421" s="27" t="s">
        <v>1388</v>
      </c>
      <c r="E421" s="27" t="s">
        <v>1388</v>
      </c>
      <c r="F421" s="27">
        <v>0</v>
      </c>
      <c r="G421" s="27" t="s">
        <v>1764</v>
      </c>
      <c r="H421" s="27" t="s">
        <v>1764</v>
      </c>
      <c r="I421" s="27" t="s">
        <v>1397</v>
      </c>
      <c r="J421" s="27" t="s">
        <v>1398</v>
      </c>
    </row>
    <row r="422" spans="1:10" ht="15" x14ac:dyDescent="0.2">
      <c r="A422" s="27" t="s">
        <v>1388</v>
      </c>
      <c r="B422" s="27">
        <v>0</v>
      </c>
      <c r="C422" s="27">
        <v>0</v>
      </c>
      <c r="D422" s="27" t="s">
        <v>1388</v>
      </c>
      <c r="E422" s="27" t="s">
        <v>1388</v>
      </c>
      <c r="F422" s="27">
        <v>0</v>
      </c>
      <c r="G422" s="27" t="s">
        <v>1764</v>
      </c>
      <c r="H422" s="27" t="s">
        <v>1764</v>
      </c>
      <c r="I422" s="27" t="s">
        <v>1397</v>
      </c>
      <c r="J422" s="27" t="s">
        <v>1398</v>
      </c>
    </row>
    <row r="423" spans="1:10" ht="15" x14ac:dyDescent="0.2">
      <c r="A423" s="27" t="s">
        <v>1765</v>
      </c>
      <c r="B423" s="27">
        <v>0</v>
      </c>
      <c r="C423" s="27">
        <v>0</v>
      </c>
      <c r="D423" s="27" t="s">
        <v>1388</v>
      </c>
      <c r="E423" s="27" t="s">
        <v>1388</v>
      </c>
      <c r="F423" s="27">
        <v>0</v>
      </c>
      <c r="G423" s="27" t="s">
        <v>1506</v>
      </c>
      <c r="H423" s="27" t="s">
        <v>1766</v>
      </c>
      <c r="I423" s="27" t="s">
        <v>1397</v>
      </c>
      <c r="J423" s="27" t="s">
        <v>1398</v>
      </c>
    </row>
    <row r="424" spans="1:10" ht="15" x14ac:dyDescent="0.2">
      <c r="A424" s="27" t="s">
        <v>1388</v>
      </c>
      <c r="B424" s="27">
        <v>0</v>
      </c>
      <c r="C424" s="27">
        <v>0</v>
      </c>
      <c r="D424" s="27" t="s">
        <v>1388</v>
      </c>
      <c r="E424" s="27" t="s">
        <v>1388</v>
      </c>
      <c r="F424" s="27">
        <v>0</v>
      </c>
      <c r="G424" s="27" t="s">
        <v>1506</v>
      </c>
      <c r="H424" s="27" t="s">
        <v>1766</v>
      </c>
      <c r="I424" s="27" t="s">
        <v>1397</v>
      </c>
      <c r="J424" s="27" t="s">
        <v>1398</v>
      </c>
    </row>
    <row r="425" spans="1:10" ht="15" x14ac:dyDescent="0.2">
      <c r="A425" s="27" t="s">
        <v>1767</v>
      </c>
      <c r="B425" s="27">
        <v>0</v>
      </c>
      <c r="C425" s="27">
        <v>0</v>
      </c>
      <c r="D425" s="27" t="s">
        <v>1388</v>
      </c>
      <c r="E425" s="27" t="s">
        <v>1388</v>
      </c>
      <c r="F425" s="27">
        <v>0</v>
      </c>
      <c r="G425" s="27" t="s">
        <v>1768</v>
      </c>
      <c r="H425" s="27" t="s">
        <v>1764</v>
      </c>
      <c r="I425" s="27" t="s">
        <v>1397</v>
      </c>
      <c r="J425" s="27" t="s">
        <v>1398</v>
      </c>
    </row>
    <row r="426" spans="1:10" ht="15" x14ac:dyDescent="0.2">
      <c r="A426" s="27" t="s">
        <v>1388</v>
      </c>
      <c r="B426" s="27">
        <v>0</v>
      </c>
      <c r="C426" s="27">
        <v>0</v>
      </c>
      <c r="D426" s="27" t="s">
        <v>1388</v>
      </c>
      <c r="E426" s="27" t="s">
        <v>1388</v>
      </c>
      <c r="F426" s="27">
        <v>0</v>
      </c>
      <c r="G426" s="27" t="s">
        <v>1768</v>
      </c>
      <c r="H426" s="27" t="s">
        <v>1764</v>
      </c>
      <c r="I426" s="27" t="s">
        <v>1397</v>
      </c>
      <c r="J426" s="27" t="s">
        <v>1398</v>
      </c>
    </row>
    <row r="427" spans="1:10" ht="15" x14ac:dyDescent="0.2">
      <c r="A427" s="27" t="s">
        <v>1388</v>
      </c>
      <c r="B427" s="27">
        <v>0</v>
      </c>
      <c r="C427" s="27">
        <v>0</v>
      </c>
      <c r="D427" s="27" t="s">
        <v>1388</v>
      </c>
      <c r="E427" s="27" t="s">
        <v>1388</v>
      </c>
      <c r="F427" s="27">
        <v>0</v>
      </c>
      <c r="G427" s="27" t="s">
        <v>1768</v>
      </c>
      <c r="H427" s="27" t="s">
        <v>1764</v>
      </c>
      <c r="I427" s="27" t="s">
        <v>1397</v>
      </c>
      <c r="J427" s="27" t="s">
        <v>1398</v>
      </c>
    </row>
    <row r="428" spans="1:10" ht="15" x14ac:dyDescent="0.2">
      <c r="A428" s="27" t="s">
        <v>1388</v>
      </c>
      <c r="B428" s="27">
        <v>0</v>
      </c>
      <c r="C428" s="27">
        <v>0</v>
      </c>
      <c r="D428" s="27" t="s">
        <v>1388</v>
      </c>
      <c r="E428" s="27" t="s">
        <v>1388</v>
      </c>
      <c r="F428" s="27">
        <v>0</v>
      </c>
      <c r="G428" s="27" t="s">
        <v>1768</v>
      </c>
      <c r="H428" s="27" t="s">
        <v>1764</v>
      </c>
      <c r="I428" s="27" t="s">
        <v>1397</v>
      </c>
      <c r="J428" s="27" t="s">
        <v>1398</v>
      </c>
    </row>
    <row r="429" spans="1:10" ht="15" x14ac:dyDescent="0.2">
      <c r="A429" s="27" t="s">
        <v>1769</v>
      </c>
      <c r="B429" s="27">
        <v>0</v>
      </c>
      <c r="C429" s="27">
        <v>0</v>
      </c>
      <c r="D429" s="27" t="s">
        <v>1388</v>
      </c>
      <c r="E429" s="27" t="s">
        <v>1388</v>
      </c>
      <c r="F429" s="27">
        <v>0</v>
      </c>
      <c r="G429" s="27" t="s">
        <v>1770</v>
      </c>
      <c r="H429" s="27" t="s">
        <v>1771</v>
      </c>
      <c r="I429" s="27" t="s">
        <v>1397</v>
      </c>
      <c r="J429" s="27" t="s">
        <v>1398</v>
      </c>
    </row>
    <row r="430" spans="1:10" ht="15" x14ac:dyDescent="0.2">
      <c r="A430" s="27" t="s">
        <v>1388</v>
      </c>
      <c r="B430" s="27">
        <v>0</v>
      </c>
      <c r="C430" s="27">
        <v>0</v>
      </c>
      <c r="D430" s="27" t="s">
        <v>1388</v>
      </c>
      <c r="E430" s="27" t="s">
        <v>1388</v>
      </c>
      <c r="F430" s="27">
        <v>0</v>
      </c>
      <c r="G430" s="27" t="s">
        <v>1770</v>
      </c>
      <c r="H430" s="27" t="s">
        <v>1771</v>
      </c>
      <c r="I430" s="27" t="s">
        <v>1397</v>
      </c>
      <c r="J430" s="27" t="s">
        <v>1398</v>
      </c>
    </row>
    <row r="431" spans="1:10" ht="15" x14ac:dyDescent="0.2">
      <c r="A431" s="27" t="s">
        <v>1388</v>
      </c>
      <c r="B431" s="27">
        <v>0</v>
      </c>
      <c r="C431" s="27">
        <v>0</v>
      </c>
      <c r="D431" s="27" t="s">
        <v>1388</v>
      </c>
      <c r="E431" s="27" t="s">
        <v>1388</v>
      </c>
      <c r="F431" s="27">
        <v>0</v>
      </c>
      <c r="G431" s="27" t="s">
        <v>1772</v>
      </c>
      <c r="H431" s="27" t="s">
        <v>1771</v>
      </c>
      <c r="I431" s="27" t="s">
        <v>1397</v>
      </c>
      <c r="J431" s="27" t="s">
        <v>1398</v>
      </c>
    </row>
    <row r="432" spans="1:10" ht="15" x14ac:dyDescent="0.2">
      <c r="A432" s="27" t="s">
        <v>1388</v>
      </c>
      <c r="B432" s="27">
        <v>0</v>
      </c>
      <c r="C432" s="27">
        <v>0</v>
      </c>
      <c r="D432" s="27" t="s">
        <v>1388</v>
      </c>
      <c r="E432" s="27" t="s">
        <v>1388</v>
      </c>
      <c r="F432" s="27">
        <v>0</v>
      </c>
      <c r="G432" s="27" t="s">
        <v>1770</v>
      </c>
      <c r="H432" s="27" t="s">
        <v>1771</v>
      </c>
      <c r="I432" s="27" t="s">
        <v>1397</v>
      </c>
      <c r="J432" s="27" t="s">
        <v>1398</v>
      </c>
    </row>
    <row r="433" spans="1:10" ht="15" x14ac:dyDescent="0.2">
      <c r="A433" s="27" t="s">
        <v>1773</v>
      </c>
      <c r="B433" s="27">
        <v>0</v>
      </c>
      <c r="C433" s="27">
        <v>0</v>
      </c>
      <c r="D433" s="27" t="s">
        <v>1388</v>
      </c>
      <c r="E433" s="27" t="s">
        <v>1388</v>
      </c>
      <c r="F433" s="27">
        <v>0</v>
      </c>
      <c r="G433" s="27" t="s">
        <v>1506</v>
      </c>
      <c r="H433" s="27" t="s">
        <v>1774</v>
      </c>
      <c r="I433" s="27" t="s">
        <v>1397</v>
      </c>
      <c r="J433" s="27" t="s">
        <v>1398</v>
      </c>
    </row>
    <row r="434" spans="1:10" ht="15" x14ac:dyDescent="0.2">
      <c r="A434" s="27" t="s">
        <v>1388</v>
      </c>
      <c r="B434" s="27">
        <v>0</v>
      </c>
      <c r="C434" s="27">
        <v>0</v>
      </c>
      <c r="D434" s="27" t="s">
        <v>1388</v>
      </c>
      <c r="E434" s="27" t="s">
        <v>1388</v>
      </c>
      <c r="F434" s="27">
        <v>0</v>
      </c>
      <c r="G434" s="27" t="s">
        <v>1506</v>
      </c>
      <c r="H434" s="27" t="s">
        <v>1774</v>
      </c>
      <c r="I434" s="27" t="s">
        <v>1397</v>
      </c>
      <c r="J434" s="27" t="s">
        <v>1398</v>
      </c>
    </row>
    <row r="435" spans="1:10" ht="15" x14ac:dyDescent="0.2">
      <c r="A435" s="27" t="s">
        <v>1775</v>
      </c>
      <c r="B435" s="27">
        <v>0</v>
      </c>
      <c r="C435" s="27">
        <v>0</v>
      </c>
      <c r="D435" s="27" t="s">
        <v>1388</v>
      </c>
      <c r="E435" s="27" t="s">
        <v>1388</v>
      </c>
      <c r="F435" s="27">
        <v>0</v>
      </c>
      <c r="G435" s="27" t="s">
        <v>1506</v>
      </c>
      <c r="H435" s="27" t="s">
        <v>1776</v>
      </c>
      <c r="I435" s="27" t="s">
        <v>1397</v>
      </c>
      <c r="J435" s="27" t="s">
        <v>1398</v>
      </c>
    </row>
    <row r="436" spans="1:10" ht="15" x14ac:dyDescent="0.2">
      <c r="A436" s="27" t="s">
        <v>1388</v>
      </c>
      <c r="B436" s="27">
        <v>0</v>
      </c>
      <c r="C436" s="27">
        <v>0</v>
      </c>
      <c r="D436" s="27" t="s">
        <v>1388</v>
      </c>
      <c r="E436" s="27" t="s">
        <v>1388</v>
      </c>
      <c r="F436" s="27">
        <v>0</v>
      </c>
      <c r="G436" s="27" t="s">
        <v>1506</v>
      </c>
      <c r="H436" s="27" t="s">
        <v>1776</v>
      </c>
      <c r="I436" s="27" t="s">
        <v>1397</v>
      </c>
      <c r="J436" s="27" t="s">
        <v>1398</v>
      </c>
    </row>
    <row r="437" spans="1:10" ht="15" x14ac:dyDescent="0.2">
      <c r="A437" s="27" t="s">
        <v>1777</v>
      </c>
      <c r="B437" s="27">
        <v>0</v>
      </c>
      <c r="C437" s="27">
        <v>0</v>
      </c>
      <c r="D437" s="27" t="s">
        <v>1388</v>
      </c>
      <c r="E437" s="27" t="s">
        <v>1388</v>
      </c>
      <c r="F437" s="27">
        <v>0</v>
      </c>
      <c r="G437" s="27" t="s">
        <v>1538</v>
      </c>
      <c r="H437" s="27" t="s">
        <v>1533</v>
      </c>
      <c r="I437" s="27" t="s">
        <v>1397</v>
      </c>
      <c r="J437" s="27" t="s">
        <v>1398</v>
      </c>
    </row>
    <row r="438" spans="1:10" ht="15" x14ac:dyDescent="0.2">
      <c r="A438" s="27" t="s">
        <v>1388</v>
      </c>
      <c r="B438" s="27">
        <v>0</v>
      </c>
      <c r="C438" s="27">
        <v>0</v>
      </c>
      <c r="D438" s="27" t="s">
        <v>1388</v>
      </c>
      <c r="E438" s="27" t="s">
        <v>1388</v>
      </c>
      <c r="F438" s="27">
        <v>0</v>
      </c>
      <c r="G438" s="27" t="s">
        <v>1538</v>
      </c>
      <c r="H438" s="27" t="s">
        <v>1533</v>
      </c>
      <c r="I438" s="27" t="s">
        <v>1397</v>
      </c>
      <c r="J438" s="27" t="s">
        <v>1398</v>
      </c>
    </row>
    <row r="439" spans="1:10" ht="15" x14ac:dyDescent="0.2">
      <c r="A439" s="28" t="s">
        <v>1388</v>
      </c>
      <c r="B439" s="28">
        <v>12567381</v>
      </c>
      <c r="C439" s="28">
        <v>104881395</v>
      </c>
      <c r="D439" s="28" t="s">
        <v>1388</v>
      </c>
      <c r="E439" s="28" t="s">
        <v>1388</v>
      </c>
      <c r="F439" s="28" t="s">
        <v>1778</v>
      </c>
      <c r="G439" s="28" t="s">
        <v>1388</v>
      </c>
      <c r="H439" s="28" t="s">
        <v>1388</v>
      </c>
      <c r="I439" s="28" t="s">
        <v>1397</v>
      </c>
      <c r="J439" s="28" t="s">
        <v>1398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9"/>
  <sheetViews>
    <sheetView rightToLeft="1" tabSelected="1" topLeftCell="A102" workbookViewId="0">
      <selection activeCell="C138" sqref="C138"/>
    </sheetView>
  </sheetViews>
  <sheetFormatPr defaultRowHeight="12.75" x14ac:dyDescent="0.2"/>
  <cols>
    <col min="1" max="1" width="46.85546875" bestFit="1" customWidth="1"/>
    <col min="2" max="2" width="17.85546875" bestFit="1" customWidth="1"/>
    <col min="3" max="3" width="24.28515625" bestFit="1" customWidth="1"/>
    <col min="4" max="4" width="14.7109375" bestFit="1" customWidth="1"/>
    <col min="5" max="5" width="28.5703125" bestFit="1" customWidth="1"/>
    <col min="6" max="6" width="20.7109375" bestFit="1" customWidth="1"/>
    <col min="7" max="8" width="10.42578125" bestFit="1" customWidth="1"/>
    <col min="9" max="9" width="15.28515625" bestFit="1" customWidth="1"/>
    <col min="10" max="10" width="14.42578125" bestFit="1" customWidth="1"/>
  </cols>
  <sheetData>
    <row r="1" spans="1:10" ht="15" x14ac:dyDescent="0.2">
      <c r="A1" s="25" t="s">
        <v>1374</v>
      </c>
      <c r="B1" s="25" t="s">
        <v>2389</v>
      </c>
      <c r="C1" s="25" t="s">
        <v>1366</v>
      </c>
      <c r="D1" s="25" t="s">
        <v>2399</v>
      </c>
      <c r="E1" s="25" t="s">
        <v>2393</v>
      </c>
      <c r="F1" s="25" t="s">
        <v>2390</v>
      </c>
      <c r="G1" s="25" t="s">
        <v>1389</v>
      </c>
      <c r="H1" s="25" t="s">
        <v>1390</v>
      </c>
      <c r="I1" s="25" t="s">
        <v>1372</v>
      </c>
      <c r="J1" s="25" t="s">
        <v>1373</v>
      </c>
    </row>
    <row r="2" spans="1:10" ht="15" x14ac:dyDescent="0.2">
      <c r="A2" s="27" t="s">
        <v>1779</v>
      </c>
      <c r="B2" s="27">
        <v>5769681</v>
      </c>
      <c r="C2" s="27">
        <v>31014865</v>
      </c>
      <c r="D2" s="27">
        <v>11440</v>
      </c>
      <c r="E2" s="27" t="s">
        <v>1780</v>
      </c>
      <c r="F2" s="27" t="s">
        <v>1781</v>
      </c>
      <c r="G2" s="27" t="s">
        <v>1517</v>
      </c>
      <c r="H2" s="27" t="s">
        <v>1782</v>
      </c>
      <c r="I2" s="27" t="s">
        <v>1397</v>
      </c>
      <c r="J2" s="27" t="s">
        <v>1398</v>
      </c>
    </row>
    <row r="3" spans="1:10" ht="15" x14ac:dyDescent="0.2">
      <c r="A3" s="27" t="s">
        <v>1388</v>
      </c>
      <c r="B3" s="27">
        <v>4700870</v>
      </c>
      <c r="C3" s="27">
        <v>22014142</v>
      </c>
      <c r="D3" s="27">
        <v>8401</v>
      </c>
      <c r="E3" s="27" t="s">
        <v>1783</v>
      </c>
      <c r="F3" s="27" t="s">
        <v>1784</v>
      </c>
      <c r="G3" s="27" t="s">
        <v>1517</v>
      </c>
      <c r="H3" s="27" t="s">
        <v>1785</v>
      </c>
      <c r="I3" s="27" t="s">
        <v>1397</v>
      </c>
      <c r="J3" s="27" t="s">
        <v>1398</v>
      </c>
    </row>
    <row r="4" spans="1:10" ht="15" x14ac:dyDescent="0.2">
      <c r="A4" s="27" t="s">
        <v>1388</v>
      </c>
      <c r="B4" s="27">
        <v>1671008</v>
      </c>
      <c r="C4" s="27">
        <v>4957512</v>
      </c>
      <c r="D4" s="27">
        <v>1762</v>
      </c>
      <c r="E4" s="27" t="s">
        <v>1786</v>
      </c>
      <c r="F4" s="27" t="s">
        <v>1787</v>
      </c>
      <c r="G4" s="27" t="s">
        <v>1517</v>
      </c>
      <c r="H4" s="27" t="s">
        <v>1782</v>
      </c>
      <c r="I4" s="27" t="s">
        <v>1397</v>
      </c>
      <c r="J4" s="27" t="s">
        <v>1398</v>
      </c>
    </row>
    <row r="5" spans="1:10" ht="15" x14ac:dyDescent="0.2">
      <c r="A5" s="27" t="s">
        <v>1388</v>
      </c>
      <c r="B5" s="27">
        <v>1560572</v>
      </c>
      <c r="C5" s="27">
        <v>4043211</v>
      </c>
      <c r="D5" s="27">
        <v>1277</v>
      </c>
      <c r="E5" s="27" t="s">
        <v>1788</v>
      </c>
      <c r="F5" s="27" t="s">
        <v>1789</v>
      </c>
      <c r="G5" s="27" t="s">
        <v>1517</v>
      </c>
      <c r="H5" s="27" t="s">
        <v>1782</v>
      </c>
      <c r="I5" s="27" t="s">
        <v>1397</v>
      </c>
      <c r="J5" s="27" t="s">
        <v>1398</v>
      </c>
    </row>
    <row r="6" spans="1:10" ht="15" x14ac:dyDescent="0.2">
      <c r="A6" s="27" t="s">
        <v>1790</v>
      </c>
      <c r="B6" s="27">
        <v>2845431</v>
      </c>
      <c r="C6" s="27">
        <v>13225034</v>
      </c>
      <c r="D6" s="27">
        <v>9241</v>
      </c>
      <c r="E6" s="27" t="s">
        <v>1791</v>
      </c>
      <c r="F6" s="27" t="s">
        <v>1792</v>
      </c>
      <c r="G6" s="27" t="s">
        <v>1517</v>
      </c>
      <c r="H6" s="27" t="s">
        <v>1782</v>
      </c>
      <c r="I6" s="27" t="s">
        <v>1397</v>
      </c>
      <c r="J6" s="27" t="s">
        <v>1398</v>
      </c>
    </row>
    <row r="7" spans="1:10" ht="15" x14ac:dyDescent="0.2">
      <c r="A7" s="27" t="s">
        <v>1388</v>
      </c>
      <c r="B7" s="27">
        <v>2845431</v>
      </c>
      <c r="C7" s="27">
        <v>13225034</v>
      </c>
      <c r="D7" s="27">
        <v>9241</v>
      </c>
      <c r="E7" s="27" t="s">
        <v>1791</v>
      </c>
      <c r="F7" s="27" t="s">
        <v>1792</v>
      </c>
      <c r="G7" s="27" t="s">
        <v>1517</v>
      </c>
      <c r="H7" s="27" t="s">
        <v>1782</v>
      </c>
      <c r="I7" s="27" t="s">
        <v>1397</v>
      </c>
      <c r="J7" s="27" t="s">
        <v>1398</v>
      </c>
    </row>
    <row r="8" spans="1:10" ht="15" x14ac:dyDescent="0.2">
      <c r="A8" s="27" t="s">
        <v>1793</v>
      </c>
      <c r="B8" s="27">
        <v>386790</v>
      </c>
      <c r="C8" s="27">
        <v>6102642</v>
      </c>
      <c r="D8" s="27">
        <v>6190</v>
      </c>
      <c r="E8" s="27" t="s">
        <v>1794</v>
      </c>
      <c r="F8" s="27" t="s">
        <v>1795</v>
      </c>
      <c r="G8" s="27" t="s">
        <v>1796</v>
      </c>
      <c r="H8" s="27" t="s">
        <v>1782</v>
      </c>
      <c r="I8" s="27" t="s">
        <v>1397</v>
      </c>
      <c r="J8" s="27" t="s">
        <v>1398</v>
      </c>
    </row>
    <row r="9" spans="1:10" ht="15" x14ac:dyDescent="0.2">
      <c r="A9" s="27" t="s">
        <v>1388</v>
      </c>
      <c r="B9" s="27">
        <v>386790</v>
      </c>
      <c r="C9" s="27">
        <v>6102642</v>
      </c>
      <c r="D9" s="27">
        <v>6190</v>
      </c>
      <c r="E9" s="27" t="s">
        <v>1794</v>
      </c>
      <c r="F9" s="27" t="s">
        <v>1795</v>
      </c>
      <c r="G9" s="27" t="s">
        <v>1796</v>
      </c>
      <c r="H9" s="27" t="s">
        <v>1782</v>
      </c>
      <c r="I9" s="27" t="s">
        <v>1397</v>
      </c>
      <c r="J9" s="27" t="s">
        <v>1398</v>
      </c>
    </row>
    <row r="10" spans="1:10" ht="15" x14ac:dyDescent="0.2">
      <c r="A10" s="27" t="s">
        <v>1797</v>
      </c>
      <c r="B10" s="27">
        <v>479716</v>
      </c>
      <c r="C10" s="27">
        <v>9228352</v>
      </c>
      <c r="D10" s="27">
        <v>6954</v>
      </c>
      <c r="E10" s="27" t="s">
        <v>1798</v>
      </c>
      <c r="F10" s="27" t="s">
        <v>1799</v>
      </c>
      <c r="G10" s="27" t="s">
        <v>1796</v>
      </c>
      <c r="H10" s="27" t="s">
        <v>1782</v>
      </c>
      <c r="I10" s="27" t="s">
        <v>1397</v>
      </c>
      <c r="J10" s="27" t="s">
        <v>1398</v>
      </c>
    </row>
    <row r="11" spans="1:10" ht="15" x14ac:dyDescent="0.2">
      <c r="A11" s="27" t="s">
        <v>1388</v>
      </c>
      <c r="B11" s="27">
        <v>479716</v>
      </c>
      <c r="C11" s="27">
        <v>9228352</v>
      </c>
      <c r="D11" s="27">
        <v>6954</v>
      </c>
      <c r="E11" s="27" t="s">
        <v>1798</v>
      </c>
      <c r="F11" s="27" t="s">
        <v>1799</v>
      </c>
      <c r="G11" s="27" t="s">
        <v>1796</v>
      </c>
      <c r="H11" s="27" t="s">
        <v>1782</v>
      </c>
      <c r="I11" s="27" t="s">
        <v>1397</v>
      </c>
      <c r="J11" s="27" t="s">
        <v>1398</v>
      </c>
    </row>
    <row r="12" spans="1:10" ht="15" x14ac:dyDescent="0.2">
      <c r="A12" s="27" t="s">
        <v>1800</v>
      </c>
      <c r="B12" s="27">
        <v>1787217</v>
      </c>
      <c r="C12" s="27">
        <v>5694061</v>
      </c>
      <c r="D12" s="27">
        <v>2940</v>
      </c>
      <c r="E12" s="27" t="s">
        <v>1801</v>
      </c>
      <c r="F12" s="27" t="s">
        <v>1802</v>
      </c>
      <c r="G12" s="27" t="s">
        <v>1517</v>
      </c>
      <c r="H12" s="27" t="s">
        <v>1782</v>
      </c>
      <c r="I12" s="27" t="s">
        <v>1397</v>
      </c>
      <c r="J12" s="27" t="s">
        <v>1398</v>
      </c>
    </row>
    <row r="13" spans="1:10" ht="15" x14ac:dyDescent="0.2">
      <c r="A13" s="27" t="s">
        <v>1388</v>
      </c>
      <c r="B13" s="27">
        <v>519064</v>
      </c>
      <c r="C13" s="27">
        <v>1648245</v>
      </c>
      <c r="D13" s="27">
        <v>1199</v>
      </c>
      <c r="E13" s="27" t="s">
        <v>1803</v>
      </c>
      <c r="F13" s="27" t="s">
        <v>1804</v>
      </c>
      <c r="G13" s="27" t="s">
        <v>1517</v>
      </c>
      <c r="H13" s="27" t="s">
        <v>1782</v>
      </c>
      <c r="I13" s="27" t="s">
        <v>1397</v>
      </c>
      <c r="J13" s="27" t="s">
        <v>1398</v>
      </c>
    </row>
    <row r="14" spans="1:10" ht="15" x14ac:dyDescent="0.2">
      <c r="A14" s="27" t="s">
        <v>1388</v>
      </c>
      <c r="B14" s="27">
        <v>1401666</v>
      </c>
      <c r="C14" s="27">
        <v>4045816</v>
      </c>
      <c r="D14" s="27">
        <v>1741</v>
      </c>
      <c r="E14" s="27" t="s">
        <v>1805</v>
      </c>
      <c r="F14" s="27" t="s">
        <v>1806</v>
      </c>
      <c r="G14" s="27" t="s">
        <v>1517</v>
      </c>
      <c r="H14" s="27" t="s">
        <v>1785</v>
      </c>
      <c r="I14" s="27" t="s">
        <v>1397</v>
      </c>
      <c r="J14" s="27" t="s">
        <v>1398</v>
      </c>
    </row>
    <row r="15" spans="1:10" ht="15" x14ac:dyDescent="0.2">
      <c r="A15" s="27" t="s">
        <v>1807</v>
      </c>
      <c r="B15" s="27">
        <v>1831874</v>
      </c>
      <c r="C15" s="27">
        <v>8883500</v>
      </c>
      <c r="D15" s="27">
        <v>5909</v>
      </c>
      <c r="E15" s="27" t="s">
        <v>1808</v>
      </c>
      <c r="F15" s="27" t="s">
        <v>1809</v>
      </c>
      <c r="G15" s="27" t="s">
        <v>1517</v>
      </c>
      <c r="H15" s="27" t="s">
        <v>1782</v>
      </c>
      <c r="I15" s="27" t="s">
        <v>1397</v>
      </c>
      <c r="J15" s="27" t="s">
        <v>1398</v>
      </c>
    </row>
    <row r="16" spans="1:10" ht="15" x14ac:dyDescent="0.2">
      <c r="A16" s="27" t="s">
        <v>1388</v>
      </c>
      <c r="B16" s="27">
        <v>1831874</v>
      </c>
      <c r="C16" s="27">
        <v>8883500</v>
      </c>
      <c r="D16" s="27">
        <v>5909</v>
      </c>
      <c r="E16" s="27" t="s">
        <v>1808</v>
      </c>
      <c r="F16" s="27" t="s">
        <v>1809</v>
      </c>
      <c r="G16" s="27" t="s">
        <v>1517</v>
      </c>
      <c r="H16" s="27" t="s">
        <v>1782</v>
      </c>
      <c r="I16" s="27" t="s">
        <v>1397</v>
      </c>
      <c r="J16" s="27" t="s">
        <v>1398</v>
      </c>
    </row>
    <row r="17" spans="1:10" ht="15" x14ac:dyDescent="0.2">
      <c r="A17" s="27" t="s">
        <v>1810</v>
      </c>
      <c r="B17" s="27">
        <v>1435833</v>
      </c>
      <c r="C17" s="27">
        <v>6156735</v>
      </c>
      <c r="D17" s="27">
        <v>4609</v>
      </c>
      <c r="E17" s="27" t="s">
        <v>1811</v>
      </c>
      <c r="F17" s="27" t="s">
        <v>1812</v>
      </c>
      <c r="G17" s="27" t="s">
        <v>1517</v>
      </c>
      <c r="H17" s="27" t="s">
        <v>1782</v>
      </c>
      <c r="I17" s="27" t="s">
        <v>1397</v>
      </c>
      <c r="J17" s="27" t="s">
        <v>1398</v>
      </c>
    </row>
    <row r="18" spans="1:10" ht="15" x14ac:dyDescent="0.2">
      <c r="A18" s="27" t="s">
        <v>1388</v>
      </c>
      <c r="B18" s="27">
        <v>657711</v>
      </c>
      <c r="C18" s="27">
        <v>2875949</v>
      </c>
      <c r="D18" s="27">
        <v>2685</v>
      </c>
      <c r="E18" s="27" t="s">
        <v>1813</v>
      </c>
      <c r="F18" s="27" t="s">
        <v>1814</v>
      </c>
      <c r="G18" s="27" t="s">
        <v>1517</v>
      </c>
      <c r="H18" s="27" t="s">
        <v>1782</v>
      </c>
      <c r="I18" s="27" t="s">
        <v>1397</v>
      </c>
      <c r="J18" s="27" t="s">
        <v>1398</v>
      </c>
    </row>
    <row r="19" spans="1:10" ht="15" x14ac:dyDescent="0.2">
      <c r="A19" s="27" t="s">
        <v>1388</v>
      </c>
      <c r="B19" s="27">
        <v>991234</v>
      </c>
      <c r="C19" s="27">
        <v>3280786</v>
      </c>
      <c r="D19" s="27">
        <v>1924</v>
      </c>
      <c r="E19" s="27" t="s">
        <v>1815</v>
      </c>
      <c r="F19" s="27" t="s">
        <v>1816</v>
      </c>
      <c r="G19" s="27" t="s">
        <v>1517</v>
      </c>
      <c r="H19" s="27" t="s">
        <v>1782</v>
      </c>
      <c r="I19" s="27" t="s">
        <v>1397</v>
      </c>
      <c r="J19" s="27" t="s">
        <v>1398</v>
      </c>
    </row>
    <row r="20" spans="1:10" ht="15" x14ac:dyDescent="0.2">
      <c r="A20" s="27" t="s">
        <v>1817</v>
      </c>
      <c r="B20" s="27">
        <v>307923</v>
      </c>
      <c r="C20" s="27">
        <v>4385726</v>
      </c>
      <c r="D20" s="27">
        <v>6706</v>
      </c>
      <c r="E20" s="27" t="s">
        <v>1818</v>
      </c>
      <c r="F20" s="27" t="s">
        <v>1819</v>
      </c>
      <c r="G20" s="27" t="s">
        <v>1796</v>
      </c>
      <c r="H20" s="27" t="s">
        <v>1782</v>
      </c>
      <c r="I20" s="27" t="s">
        <v>1397</v>
      </c>
      <c r="J20" s="27" t="s">
        <v>1398</v>
      </c>
    </row>
    <row r="21" spans="1:10" ht="15" x14ac:dyDescent="0.2">
      <c r="A21" s="27" t="s">
        <v>1388</v>
      </c>
      <c r="B21" s="27">
        <v>307923</v>
      </c>
      <c r="C21" s="27">
        <v>4385726</v>
      </c>
      <c r="D21" s="27">
        <v>6706</v>
      </c>
      <c r="E21" s="27" t="s">
        <v>1818</v>
      </c>
      <c r="F21" s="27" t="s">
        <v>1819</v>
      </c>
      <c r="G21" s="27" t="s">
        <v>1796</v>
      </c>
      <c r="H21" s="27" t="s">
        <v>1782</v>
      </c>
      <c r="I21" s="27" t="s">
        <v>1397</v>
      </c>
      <c r="J21" s="27" t="s">
        <v>1398</v>
      </c>
    </row>
    <row r="22" spans="1:10" ht="15" x14ac:dyDescent="0.2">
      <c r="A22" s="27" t="s">
        <v>1820</v>
      </c>
      <c r="B22" s="27">
        <v>2125134</v>
      </c>
      <c r="C22" s="27">
        <v>7551590</v>
      </c>
      <c r="D22" s="27">
        <v>3174</v>
      </c>
      <c r="E22" s="27" t="s">
        <v>1821</v>
      </c>
      <c r="F22" s="27" t="s">
        <v>1822</v>
      </c>
      <c r="G22" s="27" t="s">
        <v>1517</v>
      </c>
      <c r="H22" s="27" t="s">
        <v>1782</v>
      </c>
      <c r="I22" s="27" t="s">
        <v>1397</v>
      </c>
      <c r="J22" s="27" t="s">
        <v>1398</v>
      </c>
    </row>
    <row r="23" spans="1:10" ht="15" x14ac:dyDescent="0.2">
      <c r="A23" s="27" t="s">
        <v>1388</v>
      </c>
      <c r="B23" s="27">
        <v>2125134</v>
      </c>
      <c r="C23" s="27">
        <v>7551590</v>
      </c>
      <c r="D23" s="27">
        <v>3174</v>
      </c>
      <c r="E23" s="27" t="s">
        <v>1821</v>
      </c>
      <c r="F23" s="27" t="s">
        <v>1822</v>
      </c>
      <c r="G23" s="27" t="s">
        <v>1517</v>
      </c>
      <c r="H23" s="27" t="s">
        <v>1782</v>
      </c>
      <c r="I23" s="27" t="s">
        <v>1397</v>
      </c>
      <c r="J23" s="27" t="s">
        <v>1398</v>
      </c>
    </row>
    <row r="24" spans="1:10" ht="15" x14ac:dyDescent="0.2">
      <c r="A24" s="27" t="s">
        <v>1823</v>
      </c>
      <c r="B24" s="27">
        <v>1788001</v>
      </c>
      <c r="C24" s="27">
        <v>4764247</v>
      </c>
      <c r="D24" s="27">
        <v>2088</v>
      </c>
      <c r="E24" s="27" t="s">
        <v>1824</v>
      </c>
      <c r="F24" s="27" t="s">
        <v>1825</v>
      </c>
      <c r="G24" s="27" t="s">
        <v>1517</v>
      </c>
      <c r="H24" s="27" t="s">
        <v>1782</v>
      </c>
      <c r="I24" s="27" t="s">
        <v>1397</v>
      </c>
      <c r="J24" s="27" t="s">
        <v>1398</v>
      </c>
    </row>
    <row r="25" spans="1:10" ht="15" x14ac:dyDescent="0.2">
      <c r="A25" s="27" t="s">
        <v>1388</v>
      </c>
      <c r="B25" s="27">
        <v>1788001</v>
      </c>
      <c r="C25" s="27">
        <v>4764247</v>
      </c>
      <c r="D25" s="27">
        <v>2088</v>
      </c>
      <c r="E25" s="27" t="s">
        <v>1824</v>
      </c>
      <c r="F25" s="27" t="s">
        <v>1825</v>
      </c>
      <c r="G25" s="27" t="s">
        <v>1517</v>
      </c>
      <c r="H25" s="27" t="s">
        <v>1782</v>
      </c>
      <c r="I25" s="27" t="s">
        <v>1397</v>
      </c>
      <c r="J25" s="27" t="s">
        <v>1398</v>
      </c>
    </row>
    <row r="26" spans="1:10" ht="15" x14ac:dyDescent="0.2">
      <c r="A26" s="27" t="s">
        <v>1826</v>
      </c>
      <c r="B26" s="27">
        <v>865627</v>
      </c>
      <c r="C26" s="27">
        <v>5666562</v>
      </c>
      <c r="D26" s="27">
        <v>5149</v>
      </c>
      <c r="E26" s="27" t="s">
        <v>1827</v>
      </c>
      <c r="F26" s="27" t="s">
        <v>1828</v>
      </c>
      <c r="G26" s="27" t="s">
        <v>1517</v>
      </c>
      <c r="H26" s="27" t="s">
        <v>1782</v>
      </c>
      <c r="I26" s="27" t="s">
        <v>1397</v>
      </c>
      <c r="J26" s="27" t="s">
        <v>1398</v>
      </c>
    </row>
    <row r="27" spans="1:10" ht="15" x14ac:dyDescent="0.2">
      <c r="A27" s="27" t="s">
        <v>1388</v>
      </c>
      <c r="B27" s="27">
        <v>865627</v>
      </c>
      <c r="C27" s="27">
        <v>5666562</v>
      </c>
      <c r="D27" s="27">
        <v>5149</v>
      </c>
      <c r="E27" s="27" t="s">
        <v>1827</v>
      </c>
      <c r="F27" s="27" t="s">
        <v>1828</v>
      </c>
      <c r="G27" s="27" t="s">
        <v>1517</v>
      </c>
      <c r="H27" s="27" t="s">
        <v>1782</v>
      </c>
      <c r="I27" s="27" t="s">
        <v>1397</v>
      </c>
      <c r="J27" s="27" t="s">
        <v>1398</v>
      </c>
    </row>
    <row r="28" spans="1:10" ht="15" x14ac:dyDescent="0.2">
      <c r="A28" s="27" t="s">
        <v>1829</v>
      </c>
      <c r="B28" s="27">
        <v>855185</v>
      </c>
      <c r="C28" s="27">
        <v>3007814</v>
      </c>
      <c r="D28" s="27">
        <v>5320</v>
      </c>
      <c r="E28" s="27" t="s">
        <v>1830</v>
      </c>
      <c r="F28" s="27" t="s">
        <v>1831</v>
      </c>
      <c r="G28" s="27" t="s">
        <v>1517</v>
      </c>
      <c r="H28" s="27" t="s">
        <v>1832</v>
      </c>
      <c r="I28" s="27" t="s">
        <v>1397</v>
      </c>
      <c r="J28" s="27" t="s">
        <v>1398</v>
      </c>
    </row>
    <row r="29" spans="1:10" ht="15" x14ac:dyDescent="0.2">
      <c r="A29" s="27" t="s">
        <v>1388</v>
      </c>
      <c r="B29" s="27">
        <v>851428</v>
      </c>
      <c r="C29" s="27">
        <v>2789347</v>
      </c>
      <c r="D29" s="27">
        <v>4866</v>
      </c>
      <c r="E29" s="27" t="s">
        <v>1833</v>
      </c>
      <c r="F29" s="27" t="s">
        <v>1834</v>
      </c>
      <c r="G29" s="27" t="s">
        <v>1517</v>
      </c>
      <c r="H29" s="27" t="s">
        <v>1832</v>
      </c>
      <c r="I29" s="27" t="s">
        <v>1397</v>
      </c>
      <c r="J29" s="27" t="s">
        <v>1398</v>
      </c>
    </row>
    <row r="30" spans="1:10" ht="15" x14ac:dyDescent="0.2">
      <c r="A30" s="27" t="s">
        <v>1388</v>
      </c>
      <c r="B30" s="27">
        <v>16752</v>
      </c>
      <c r="C30" s="27">
        <v>218467</v>
      </c>
      <c r="D30" s="27">
        <v>454</v>
      </c>
      <c r="E30" s="27" t="s">
        <v>1835</v>
      </c>
      <c r="F30" s="27" t="s">
        <v>1836</v>
      </c>
      <c r="G30" s="27" t="s">
        <v>1517</v>
      </c>
      <c r="H30" s="27" t="s">
        <v>1832</v>
      </c>
      <c r="I30" s="27" t="s">
        <v>1397</v>
      </c>
      <c r="J30" s="27" t="s">
        <v>1398</v>
      </c>
    </row>
    <row r="31" spans="1:10" ht="15" x14ac:dyDescent="0.2">
      <c r="A31" s="27" t="s">
        <v>1837</v>
      </c>
      <c r="B31" s="27">
        <v>2859944</v>
      </c>
      <c r="C31" s="27">
        <v>9702658</v>
      </c>
      <c r="D31" s="27">
        <v>3161</v>
      </c>
      <c r="E31" s="27" t="s">
        <v>1838</v>
      </c>
      <c r="F31" s="27" t="s">
        <v>1839</v>
      </c>
      <c r="G31" s="27" t="s">
        <v>1517</v>
      </c>
      <c r="H31" s="27" t="s">
        <v>1782</v>
      </c>
      <c r="I31" s="27" t="s">
        <v>1397</v>
      </c>
      <c r="J31" s="27" t="s">
        <v>1398</v>
      </c>
    </row>
    <row r="32" spans="1:10" ht="15" x14ac:dyDescent="0.2">
      <c r="A32" s="27" t="s">
        <v>1388</v>
      </c>
      <c r="B32" s="27">
        <v>2859944</v>
      </c>
      <c r="C32" s="27">
        <v>9702658</v>
      </c>
      <c r="D32" s="27">
        <v>3161</v>
      </c>
      <c r="E32" s="27" t="s">
        <v>1838</v>
      </c>
      <c r="F32" s="27" t="s">
        <v>1839</v>
      </c>
      <c r="G32" s="27" t="s">
        <v>1517</v>
      </c>
      <c r="H32" s="27" t="s">
        <v>1782</v>
      </c>
      <c r="I32" s="27" t="s">
        <v>1397</v>
      </c>
      <c r="J32" s="27" t="s">
        <v>1398</v>
      </c>
    </row>
    <row r="33" spans="1:10" ht="15" x14ac:dyDescent="0.2">
      <c r="A33" s="27" t="s">
        <v>1840</v>
      </c>
      <c r="B33" s="27">
        <v>1635092</v>
      </c>
      <c r="C33" s="27">
        <v>6450044</v>
      </c>
      <c r="D33" s="27">
        <v>2798</v>
      </c>
      <c r="E33" s="27" t="s">
        <v>1841</v>
      </c>
      <c r="F33" s="27" t="s">
        <v>1842</v>
      </c>
      <c r="G33" s="27" t="s">
        <v>1517</v>
      </c>
      <c r="H33" s="27" t="s">
        <v>1782</v>
      </c>
      <c r="I33" s="27" t="s">
        <v>1397</v>
      </c>
      <c r="J33" s="27" t="s">
        <v>1398</v>
      </c>
    </row>
    <row r="34" spans="1:10" ht="15" x14ac:dyDescent="0.2">
      <c r="A34" s="27" t="s">
        <v>1388</v>
      </c>
      <c r="B34" s="27">
        <v>1200284</v>
      </c>
      <c r="C34" s="27">
        <v>5166541</v>
      </c>
      <c r="D34" s="27">
        <v>2356</v>
      </c>
      <c r="E34" s="27" t="s">
        <v>1843</v>
      </c>
      <c r="F34" s="27" t="s">
        <v>1844</v>
      </c>
      <c r="G34" s="27" t="s">
        <v>1517</v>
      </c>
      <c r="H34" s="27" t="s">
        <v>1785</v>
      </c>
      <c r="I34" s="27" t="s">
        <v>1397</v>
      </c>
      <c r="J34" s="27" t="s">
        <v>1398</v>
      </c>
    </row>
    <row r="35" spans="1:10" ht="15" x14ac:dyDescent="0.2">
      <c r="A35" s="27" t="s">
        <v>1845</v>
      </c>
      <c r="B35" s="27">
        <v>240209</v>
      </c>
      <c r="C35" s="27">
        <v>2915902</v>
      </c>
      <c r="D35" s="27">
        <v>3272</v>
      </c>
      <c r="E35" s="27" t="s">
        <v>1846</v>
      </c>
      <c r="F35" s="27" t="s">
        <v>1847</v>
      </c>
      <c r="G35" s="27" t="s">
        <v>1796</v>
      </c>
      <c r="H35" s="27" t="s">
        <v>1782</v>
      </c>
      <c r="I35" s="27" t="s">
        <v>1397</v>
      </c>
      <c r="J35" s="27" t="s">
        <v>1398</v>
      </c>
    </row>
    <row r="36" spans="1:10" ht="15" x14ac:dyDescent="0.2">
      <c r="A36" s="27" t="s">
        <v>1388</v>
      </c>
      <c r="B36" s="27">
        <v>240209</v>
      </c>
      <c r="C36" s="27">
        <v>2915902</v>
      </c>
      <c r="D36" s="27">
        <v>3272</v>
      </c>
      <c r="E36" s="27" t="s">
        <v>1846</v>
      </c>
      <c r="F36" s="27" t="s">
        <v>1847</v>
      </c>
      <c r="G36" s="27" t="s">
        <v>1796</v>
      </c>
      <c r="H36" s="27" t="s">
        <v>1782</v>
      </c>
      <c r="I36" s="27" t="s">
        <v>1397</v>
      </c>
      <c r="J36" s="27" t="s">
        <v>1398</v>
      </c>
    </row>
    <row r="37" spans="1:10" ht="15" x14ac:dyDescent="0.2">
      <c r="A37" s="27" t="s">
        <v>1848</v>
      </c>
      <c r="B37" s="27">
        <v>358017</v>
      </c>
      <c r="C37" s="27">
        <v>1093991</v>
      </c>
      <c r="D37" s="27">
        <v>1469</v>
      </c>
      <c r="E37" s="27" t="s">
        <v>1849</v>
      </c>
      <c r="F37" s="27" t="s">
        <v>1850</v>
      </c>
      <c r="G37" s="27" t="s">
        <v>1517</v>
      </c>
      <c r="H37" s="27" t="s">
        <v>1782</v>
      </c>
      <c r="I37" s="27" t="s">
        <v>1397</v>
      </c>
      <c r="J37" s="27" t="s">
        <v>1398</v>
      </c>
    </row>
    <row r="38" spans="1:10" ht="15" x14ac:dyDescent="0.2">
      <c r="A38" s="27" t="s">
        <v>1388</v>
      </c>
      <c r="B38" s="27">
        <v>126056</v>
      </c>
      <c r="C38" s="27">
        <v>441269</v>
      </c>
      <c r="D38" s="27">
        <v>764</v>
      </c>
      <c r="E38" s="27" t="s">
        <v>1851</v>
      </c>
      <c r="F38" s="27" t="s">
        <v>1852</v>
      </c>
      <c r="G38" s="27" t="s">
        <v>1853</v>
      </c>
      <c r="H38" s="27" t="s">
        <v>1854</v>
      </c>
      <c r="I38" s="27" t="s">
        <v>1397</v>
      </c>
      <c r="J38" s="27" t="s">
        <v>1398</v>
      </c>
    </row>
    <row r="39" spans="1:10" ht="15" x14ac:dyDescent="0.2">
      <c r="A39" s="27" t="s">
        <v>1388</v>
      </c>
      <c r="B39" s="27">
        <v>74009</v>
      </c>
      <c r="C39" s="27">
        <v>183801</v>
      </c>
      <c r="D39" s="27">
        <v>228</v>
      </c>
      <c r="E39" s="27" t="s">
        <v>1855</v>
      </c>
      <c r="F39" s="27" t="s">
        <v>1856</v>
      </c>
      <c r="G39" s="27" t="s">
        <v>1517</v>
      </c>
      <c r="H39" s="27" t="s">
        <v>1857</v>
      </c>
      <c r="I39" s="27" t="s">
        <v>1397</v>
      </c>
      <c r="J39" s="27" t="s">
        <v>1398</v>
      </c>
    </row>
    <row r="40" spans="1:10" ht="15" x14ac:dyDescent="0.2">
      <c r="A40" s="27" t="s">
        <v>1388</v>
      </c>
      <c r="B40" s="27">
        <v>25695</v>
      </c>
      <c r="C40" s="27">
        <v>109965</v>
      </c>
      <c r="D40" s="27">
        <v>283</v>
      </c>
      <c r="E40" s="27" t="s">
        <v>1858</v>
      </c>
      <c r="F40" s="27" t="s">
        <v>1859</v>
      </c>
      <c r="G40" s="27" t="s">
        <v>1853</v>
      </c>
      <c r="H40" s="27" t="s">
        <v>1857</v>
      </c>
      <c r="I40" s="27" t="s">
        <v>1397</v>
      </c>
      <c r="J40" s="27" t="s">
        <v>1398</v>
      </c>
    </row>
    <row r="41" spans="1:10" ht="15" x14ac:dyDescent="0.2">
      <c r="A41" s="27" t="s">
        <v>1860</v>
      </c>
      <c r="B41" s="27">
        <v>1780731</v>
      </c>
      <c r="C41" s="27">
        <v>5767497</v>
      </c>
      <c r="D41" s="27">
        <v>2706</v>
      </c>
      <c r="E41" s="27" t="s">
        <v>1861</v>
      </c>
      <c r="F41" s="27" t="s">
        <v>1862</v>
      </c>
      <c r="G41" s="27" t="s">
        <v>1517</v>
      </c>
      <c r="H41" s="27" t="s">
        <v>1782</v>
      </c>
      <c r="I41" s="27" t="s">
        <v>1397</v>
      </c>
      <c r="J41" s="27" t="s">
        <v>1398</v>
      </c>
    </row>
    <row r="42" spans="1:10" ht="15" x14ac:dyDescent="0.2">
      <c r="A42" s="27" t="s">
        <v>1388</v>
      </c>
      <c r="B42" s="27">
        <v>1780731</v>
      </c>
      <c r="C42" s="27">
        <v>5767497</v>
      </c>
      <c r="D42" s="27">
        <v>2706</v>
      </c>
      <c r="E42" s="27" t="s">
        <v>1861</v>
      </c>
      <c r="F42" s="27" t="s">
        <v>1862</v>
      </c>
      <c r="G42" s="27" t="s">
        <v>1517</v>
      </c>
      <c r="H42" s="27" t="s">
        <v>1782</v>
      </c>
      <c r="I42" s="27" t="s">
        <v>1397</v>
      </c>
      <c r="J42" s="27" t="s">
        <v>1398</v>
      </c>
    </row>
    <row r="43" spans="1:10" ht="15" x14ac:dyDescent="0.2">
      <c r="A43" s="27" t="s">
        <v>1863</v>
      </c>
      <c r="B43" s="27">
        <v>2731450</v>
      </c>
      <c r="C43" s="27">
        <v>12545232</v>
      </c>
      <c r="D43" s="27">
        <v>6910</v>
      </c>
      <c r="E43" s="27" t="s">
        <v>1864</v>
      </c>
      <c r="F43" s="27" t="s">
        <v>1865</v>
      </c>
      <c r="G43" s="27" t="s">
        <v>1517</v>
      </c>
      <c r="H43" s="27" t="s">
        <v>1782</v>
      </c>
      <c r="I43" s="27" t="s">
        <v>1397</v>
      </c>
      <c r="J43" s="27" t="s">
        <v>1398</v>
      </c>
    </row>
    <row r="44" spans="1:10" ht="15" x14ac:dyDescent="0.2">
      <c r="A44" s="27" t="s">
        <v>1388</v>
      </c>
      <c r="B44" s="27">
        <v>2731450</v>
      </c>
      <c r="C44" s="27">
        <v>12545232</v>
      </c>
      <c r="D44" s="27">
        <v>6910</v>
      </c>
      <c r="E44" s="27" t="s">
        <v>1864</v>
      </c>
      <c r="F44" s="27" t="s">
        <v>1865</v>
      </c>
      <c r="G44" s="27" t="s">
        <v>1517</v>
      </c>
      <c r="H44" s="27" t="s">
        <v>1782</v>
      </c>
      <c r="I44" s="27" t="s">
        <v>1397</v>
      </c>
      <c r="J44" s="27" t="s">
        <v>1398</v>
      </c>
    </row>
    <row r="45" spans="1:10" ht="15" x14ac:dyDescent="0.2">
      <c r="A45" s="27" t="s">
        <v>1866</v>
      </c>
      <c r="B45" s="27">
        <v>223686</v>
      </c>
      <c r="C45" s="27">
        <v>2464585</v>
      </c>
      <c r="D45" s="27">
        <v>2387</v>
      </c>
      <c r="E45" s="27" t="s">
        <v>1867</v>
      </c>
      <c r="F45" s="27" t="s">
        <v>1868</v>
      </c>
      <c r="G45" s="27" t="s">
        <v>1869</v>
      </c>
      <c r="H45" s="27" t="s">
        <v>1782</v>
      </c>
      <c r="I45" s="27" t="s">
        <v>1397</v>
      </c>
      <c r="J45" s="27" t="s">
        <v>1398</v>
      </c>
    </row>
    <row r="46" spans="1:10" ht="15" x14ac:dyDescent="0.2">
      <c r="A46" s="27" t="s">
        <v>1388</v>
      </c>
      <c r="B46" s="27">
        <v>223686</v>
      </c>
      <c r="C46" s="27">
        <v>2464585</v>
      </c>
      <c r="D46" s="27">
        <v>2387</v>
      </c>
      <c r="E46" s="27" t="s">
        <v>1867</v>
      </c>
      <c r="F46" s="27" t="s">
        <v>1868</v>
      </c>
      <c r="G46" s="27" t="s">
        <v>1869</v>
      </c>
      <c r="H46" s="27" t="s">
        <v>1782</v>
      </c>
      <c r="I46" s="27" t="s">
        <v>1397</v>
      </c>
      <c r="J46" s="27" t="s">
        <v>1398</v>
      </c>
    </row>
    <row r="47" spans="1:10" ht="15" x14ac:dyDescent="0.2">
      <c r="A47" s="27" t="s">
        <v>1870</v>
      </c>
      <c r="B47" s="27">
        <v>1090472</v>
      </c>
      <c r="C47" s="27">
        <v>2715155</v>
      </c>
      <c r="D47" s="27">
        <v>1402</v>
      </c>
      <c r="E47" s="27" t="s">
        <v>1871</v>
      </c>
      <c r="F47" s="27" t="s">
        <v>1872</v>
      </c>
      <c r="G47" s="27" t="s">
        <v>1517</v>
      </c>
      <c r="H47" s="27" t="s">
        <v>1782</v>
      </c>
      <c r="I47" s="27" t="s">
        <v>1397</v>
      </c>
      <c r="J47" s="27" t="s">
        <v>1398</v>
      </c>
    </row>
    <row r="48" spans="1:10" ht="15" x14ac:dyDescent="0.2">
      <c r="A48" s="27" t="s">
        <v>1388</v>
      </c>
      <c r="B48" s="27">
        <v>1090472</v>
      </c>
      <c r="C48" s="27">
        <v>2715155</v>
      </c>
      <c r="D48" s="27">
        <v>1402</v>
      </c>
      <c r="E48" s="27" t="s">
        <v>1871</v>
      </c>
      <c r="F48" s="27" t="s">
        <v>1872</v>
      </c>
      <c r="G48" s="27" t="s">
        <v>1517</v>
      </c>
      <c r="H48" s="27" t="s">
        <v>1782</v>
      </c>
      <c r="I48" s="27" t="s">
        <v>1397</v>
      </c>
      <c r="J48" s="27" t="s">
        <v>1398</v>
      </c>
    </row>
    <row r="49" spans="1:10" ht="15" x14ac:dyDescent="0.2">
      <c r="A49" s="27" t="s">
        <v>1873</v>
      </c>
      <c r="B49" s="27">
        <v>112873</v>
      </c>
      <c r="C49" s="27">
        <v>982295</v>
      </c>
      <c r="D49" s="27">
        <v>1508</v>
      </c>
      <c r="E49" s="27" t="s">
        <v>1874</v>
      </c>
      <c r="F49" s="27" t="s">
        <v>1875</v>
      </c>
      <c r="G49" s="27" t="s">
        <v>1796</v>
      </c>
      <c r="H49" s="27" t="s">
        <v>1782</v>
      </c>
      <c r="I49" s="27" t="s">
        <v>1397</v>
      </c>
      <c r="J49" s="27" t="s">
        <v>1398</v>
      </c>
    </row>
    <row r="50" spans="1:10" ht="15" x14ac:dyDescent="0.2">
      <c r="A50" s="27" t="s">
        <v>1388</v>
      </c>
      <c r="B50" s="27">
        <v>112873</v>
      </c>
      <c r="C50" s="27">
        <v>982295</v>
      </c>
      <c r="D50" s="27">
        <v>1508</v>
      </c>
      <c r="E50" s="27" t="s">
        <v>1874</v>
      </c>
      <c r="F50" s="27" t="s">
        <v>1875</v>
      </c>
      <c r="G50" s="27" t="s">
        <v>1796</v>
      </c>
      <c r="H50" s="27" t="s">
        <v>1782</v>
      </c>
      <c r="I50" s="27" t="s">
        <v>1397</v>
      </c>
      <c r="J50" s="27" t="s">
        <v>1398</v>
      </c>
    </row>
    <row r="51" spans="1:10" ht="15" x14ac:dyDescent="0.2">
      <c r="A51" s="27" t="s">
        <v>1876</v>
      </c>
      <c r="B51" s="27">
        <v>654162</v>
      </c>
      <c r="C51" s="27">
        <v>2700150</v>
      </c>
      <c r="D51" s="27">
        <v>1971</v>
      </c>
      <c r="E51" s="27" t="s">
        <v>1877</v>
      </c>
      <c r="F51" s="27" t="s">
        <v>1878</v>
      </c>
      <c r="G51" s="27" t="s">
        <v>1517</v>
      </c>
      <c r="H51" s="27" t="s">
        <v>1782</v>
      </c>
      <c r="I51" s="27" t="s">
        <v>1397</v>
      </c>
      <c r="J51" s="27" t="s">
        <v>1398</v>
      </c>
    </row>
    <row r="52" spans="1:10" ht="15" x14ac:dyDescent="0.2">
      <c r="A52" s="27" t="s">
        <v>1388</v>
      </c>
      <c r="B52" s="27">
        <v>654162</v>
      </c>
      <c r="C52" s="27">
        <v>2700150</v>
      </c>
      <c r="D52" s="27">
        <v>1971</v>
      </c>
      <c r="E52" s="27" t="s">
        <v>1877</v>
      </c>
      <c r="F52" s="27" t="s">
        <v>1878</v>
      </c>
      <c r="G52" s="27" t="s">
        <v>1517</v>
      </c>
      <c r="H52" s="27" t="s">
        <v>1782</v>
      </c>
      <c r="I52" s="27" t="s">
        <v>1397</v>
      </c>
      <c r="J52" s="27" t="s">
        <v>1398</v>
      </c>
    </row>
    <row r="53" spans="1:10" ht="15" x14ac:dyDescent="0.2">
      <c r="A53" s="27" t="s">
        <v>1879</v>
      </c>
      <c r="B53" s="27">
        <v>115079</v>
      </c>
      <c r="C53" s="27">
        <v>941292</v>
      </c>
      <c r="D53" s="27">
        <v>1826</v>
      </c>
      <c r="E53" s="27" t="s">
        <v>1880</v>
      </c>
      <c r="F53" s="27" t="s">
        <v>1881</v>
      </c>
      <c r="G53" s="27" t="s">
        <v>1796</v>
      </c>
      <c r="H53" s="27" t="s">
        <v>1782</v>
      </c>
      <c r="I53" s="27" t="s">
        <v>1397</v>
      </c>
      <c r="J53" s="27" t="s">
        <v>1398</v>
      </c>
    </row>
    <row r="54" spans="1:10" ht="15" x14ac:dyDescent="0.2">
      <c r="A54" s="27" t="s">
        <v>1388</v>
      </c>
      <c r="B54" s="27">
        <v>115079</v>
      </c>
      <c r="C54" s="27">
        <v>941292</v>
      </c>
      <c r="D54" s="27">
        <v>1826</v>
      </c>
      <c r="E54" s="27" t="s">
        <v>1880</v>
      </c>
      <c r="F54" s="27" t="s">
        <v>1881</v>
      </c>
      <c r="G54" s="27" t="s">
        <v>1796</v>
      </c>
      <c r="H54" s="27" t="s">
        <v>1782</v>
      </c>
      <c r="I54" s="27" t="s">
        <v>1397</v>
      </c>
      <c r="J54" s="27" t="s">
        <v>1398</v>
      </c>
    </row>
    <row r="55" spans="1:10" ht="15" x14ac:dyDescent="0.2">
      <c r="A55" s="27" t="s">
        <v>1882</v>
      </c>
      <c r="B55" s="27">
        <v>620725</v>
      </c>
      <c r="C55" s="27">
        <v>3013065</v>
      </c>
      <c r="D55" s="27">
        <v>2205</v>
      </c>
      <c r="E55" s="27" t="s">
        <v>1883</v>
      </c>
      <c r="F55" s="27" t="s">
        <v>1884</v>
      </c>
      <c r="G55" s="27" t="s">
        <v>1517</v>
      </c>
      <c r="H55" s="27" t="s">
        <v>1782</v>
      </c>
      <c r="I55" s="27" t="s">
        <v>1397</v>
      </c>
      <c r="J55" s="27" t="s">
        <v>1398</v>
      </c>
    </row>
    <row r="56" spans="1:10" ht="15" x14ac:dyDescent="0.2">
      <c r="A56" s="27" t="s">
        <v>1388</v>
      </c>
      <c r="B56" s="27">
        <v>620725</v>
      </c>
      <c r="C56" s="27">
        <v>3013065</v>
      </c>
      <c r="D56" s="27">
        <v>2205</v>
      </c>
      <c r="E56" s="27" t="s">
        <v>1883</v>
      </c>
      <c r="F56" s="27" t="s">
        <v>1884</v>
      </c>
      <c r="G56" s="27" t="s">
        <v>1517</v>
      </c>
      <c r="H56" s="27" t="s">
        <v>1782</v>
      </c>
      <c r="I56" s="27" t="s">
        <v>1397</v>
      </c>
      <c r="J56" s="27" t="s">
        <v>1398</v>
      </c>
    </row>
    <row r="57" spans="1:10" ht="15" x14ac:dyDescent="0.2">
      <c r="A57" s="27" t="s">
        <v>1885</v>
      </c>
      <c r="B57" s="27">
        <v>408312</v>
      </c>
      <c r="C57" s="27">
        <v>6485854</v>
      </c>
      <c r="D57" s="27">
        <v>6136</v>
      </c>
      <c r="E57" s="27" t="s">
        <v>1886</v>
      </c>
      <c r="F57" s="27" t="s">
        <v>1887</v>
      </c>
      <c r="G57" s="27" t="s">
        <v>1796</v>
      </c>
      <c r="H57" s="27" t="s">
        <v>1782</v>
      </c>
      <c r="I57" s="27" t="s">
        <v>1397</v>
      </c>
      <c r="J57" s="27" t="s">
        <v>1398</v>
      </c>
    </row>
    <row r="58" spans="1:10" ht="15" x14ac:dyDescent="0.2">
      <c r="A58" s="27" t="s">
        <v>1388</v>
      </c>
      <c r="B58" s="27">
        <v>408312</v>
      </c>
      <c r="C58" s="27">
        <v>6485854</v>
      </c>
      <c r="D58" s="27">
        <v>6136</v>
      </c>
      <c r="E58" s="27" t="s">
        <v>1886</v>
      </c>
      <c r="F58" s="27" t="s">
        <v>1887</v>
      </c>
      <c r="G58" s="27" t="s">
        <v>1796</v>
      </c>
      <c r="H58" s="27" t="s">
        <v>1782</v>
      </c>
      <c r="I58" s="27" t="s">
        <v>1397</v>
      </c>
      <c r="J58" s="27" t="s">
        <v>1398</v>
      </c>
    </row>
    <row r="59" spans="1:10" ht="15" x14ac:dyDescent="0.2">
      <c r="A59" s="27" t="s">
        <v>1888</v>
      </c>
      <c r="B59" s="27">
        <v>821664</v>
      </c>
      <c r="C59" s="27">
        <v>2096841</v>
      </c>
      <c r="D59" s="27">
        <v>1023</v>
      </c>
      <c r="E59" s="27" t="s">
        <v>1889</v>
      </c>
      <c r="F59" s="27" t="s">
        <v>1890</v>
      </c>
      <c r="G59" s="27" t="s">
        <v>1517</v>
      </c>
      <c r="H59" s="27" t="s">
        <v>1782</v>
      </c>
      <c r="I59" s="27" t="s">
        <v>1397</v>
      </c>
      <c r="J59" s="27" t="s">
        <v>1398</v>
      </c>
    </row>
    <row r="60" spans="1:10" ht="15" x14ac:dyDescent="0.2">
      <c r="A60" s="27" t="s">
        <v>1388</v>
      </c>
      <c r="B60" s="27">
        <v>618330</v>
      </c>
      <c r="C60" s="27">
        <v>1475671</v>
      </c>
      <c r="D60" s="27">
        <v>775</v>
      </c>
      <c r="E60" s="27" t="s">
        <v>1891</v>
      </c>
      <c r="F60" s="27" t="s">
        <v>1892</v>
      </c>
      <c r="G60" s="27" t="s">
        <v>1517</v>
      </c>
      <c r="H60" s="27" t="s">
        <v>1782</v>
      </c>
      <c r="I60" s="27" t="s">
        <v>1397</v>
      </c>
      <c r="J60" s="27" t="s">
        <v>1398</v>
      </c>
    </row>
    <row r="61" spans="1:10" ht="15" x14ac:dyDescent="0.2">
      <c r="A61" s="27" t="s">
        <v>1388</v>
      </c>
      <c r="B61" s="27">
        <v>255286</v>
      </c>
      <c r="C61" s="27">
        <v>613407</v>
      </c>
      <c r="D61" s="27">
        <v>232</v>
      </c>
      <c r="E61" s="27" t="s">
        <v>1893</v>
      </c>
      <c r="F61" s="27" t="s">
        <v>1894</v>
      </c>
      <c r="G61" s="27" t="s">
        <v>1517</v>
      </c>
      <c r="H61" s="27" t="s">
        <v>1785</v>
      </c>
      <c r="I61" s="27" t="s">
        <v>1397</v>
      </c>
      <c r="J61" s="27" t="s">
        <v>1398</v>
      </c>
    </row>
    <row r="62" spans="1:10" ht="15" x14ac:dyDescent="0.2">
      <c r="A62" s="27" t="s">
        <v>1895</v>
      </c>
      <c r="B62" s="27">
        <v>476994</v>
      </c>
      <c r="C62" s="27">
        <v>1315713</v>
      </c>
      <c r="D62" s="27">
        <v>691</v>
      </c>
      <c r="E62" s="27" t="s">
        <v>1896</v>
      </c>
      <c r="F62" s="27" t="s">
        <v>1897</v>
      </c>
      <c r="G62" s="27" t="s">
        <v>1517</v>
      </c>
      <c r="H62" s="27" t="s">
        <v>1782</v>
      </c>
      <c r="I62" s="27" t="s">
        <v>1397</v>
      </c>
      <c r="J62" s="27" t="s">
        <v>1398</v>
      </c>
    </row>
    <row r="63" spans="1:10" ht="15" x14ac:dyDescent="0.2">
      <c r="A63" s="27" t="s">
        <v>1388</v>
      </c>
      <c r="B63" s="27">
        <v>476994</v>
      </c>
      <c r="C63" s="27">
        <v>1315713</v>
      </c>
      <c r="D63" s="27">
        <v>691</v>
      </c>
      <c r="E63" s="27" t="s">
        <v>1896</v>
      </c>
      <c r="F63" s="27" t="s">
        <v>1897</v>
      </c>
      <c r="G63" s="27" t="s">
        <v>1517</v>
      </c>
      <c r="H63" s="27" t="s">
        <v>1782</v>
      </c>
      <c r="I63" s="27" t="s">
        <v>1397</v>
      </c>
      <c r="J63" s="27" t="s">
        <v>1398</v>
      </c>
    </row>
    <row r="64" spans="1:10" ht="15" x14ac:dyDescent="0.2">
      <c r="A64" s="27" t="s">
        <v>1898</v>
      </c>
      <c r="B64" s="27">
        <v>65546</v>
      </c>
      <c r="C64" s="27">
        <v>879445</v>
      </c>
      <c r="D64" s="27">
        <v>1403</v>
      </c>
      <c r="E64" s="27" t="s">
        <v>1899</v>
      </c>
      <c r="F64" s="27" t="s">
        <v>1900</v>
      </c>
      <c r="G64" s="27" t="s">
        <v>1796</v>
      </c>
      <c r="H64" s="27" t="s">
        <v>1782</v>
      </c>
      <c r="I64" s="27" t="s">
        <v>1397</v>
      </c>
      <c r="J64" s="27" t="s">
        <v>1398</v>
      </c>
    </row>
    <row r="65" spans="1:10" ht="15" x14ac:dyDescent="0.2">
      <c r="A65" s="27" t="s">
        <v>1388</v>
      </c>
      <c r="B65" s="27">
        <v>65546</v>
      </c>
      <c r="C65" s="27">
        <v>879445</v>
      </c>
      <c r="D65" s="27">
        <v>1403</v>
      </c>
      <c r="E65" s="27" t="s">
        <v>1899</v>
      </c>
      <c r="F65" s="27" t="s">
        <v>1900</v>
      </c>
      <c r="G65" s="27" t="s">
        <v>1796</v>
      </c>
      <c r="H65" s="27" t="s">
        <v>1782</v>
      </c>
      <c r="I65" s="27" t="s">
        <v>1397</v>
      </c>
      <c r="J65" s="27" t="s">
        <v>1398</v>
      </c>
    </row>
    <row r="66" spans="1:10" ht="15" x14ac:dyDescent="0.2">
      <c r="A66" s="27" t="s">
        <v>1901</v>
      </c>
      <c r="B66" s="27">
        <v>357025</v>
      </c>
      <c r="C66" s="27">
        <v>1359866</v>
      </c>
      <c r="D66" s="27">
        <v>978</v>
      </c>
      <c r="E66" s="27" t="s">
        <v>1902</v>
      </c>
      <c r="F66" s="27" t="s">
        <v>1903</v>
      </c>
      <c r="G66" s="27" t="s">
        <v>1517</v>
      </c>
      <c r="H66" s="27" t="s">
        <v>1782</v>
      </c>
      <c r="I66" s="27" t="s">
        <v>1397</v>
      </c>
      <c r="J66" s="27" t="s">
        <v>1398</v>
      </c>
    </row>
    <row r="67" spans="1:10" ht="15" x14ac:dyDescent="0.2">
      <c r="A67" s="27" t="s">
        <v>1388</v>
      </c>
      <c r="B67" s="27">
        <v>166588</v>
      </c>
      <c r="C67" s="27">
        <v>618298</v>
      </c>
      <c r="D67" s="27">
        <v>673</v>
      </c>
      <c r="E67" s="27" t="s">
        <v>1904</v>
      </c>
      <c r="F67" s="27" t="s">
        <v>1905</v>
      </c>
      <c r="G67" s="27" t="s">
        <v>1517</v>
      </c>
      <c r="H67" s="27" t="s">
        <v>1782</v>
      </c>
      <c r="I67" s="27" t="s">
        <v>1397</v>
      </c>
      <c r="J67" s="27" t="s">
        <v>1398</v>
      </c>
    </row>
    <row r="68" spans="1:10" ht="15" x14ac:dyDescent="0.2">
      <c r="A68" s="27" t="s">
        <v>1388</v>
      </c>
      <c r="B68" s="27">
        <v>148066</v>
      </c>
      <c r="C68" s="27">
        <v>584815</v>
      </c>
      <c r="D68" s="27">
        <v>244</v>
      </c>
      <c r="E68" s="27" t="s">
        <v>1906</v>
      </c>
      <c r="F68" s="27" t="s">
        <v>1907</v>
      </c>
      <c r="G68" s="27" t="s">
        <v>1517</v>
      </c>
      <c r="H68" s="27" t="s">
        <v>1785</v>
      </c>
      <c r="I68" s="27" t="s">
        <v>1397</v>
      </c>
      <c r="J68" s="27" t="s">
        <v>1398</v>
      </c>
    </row>
    <row r="69" spans="1:10" ht="15" x14ac:dyDescent="0.2">
      <c r="A69" s="27" t="s">
        <v>1908</v>
      </c>
      <c r="B69" s="27">
        <v>208839</v>
      </c>
      <c r="C69" s="27">
        <v>586848</v>
      </c>
      <c r="D69" s="27">
        <v>690</v>
      </c>
      <c r="E69" s="27" t="s">
        <v>1909</v>
      </c>
      <c r="F69" s="27" t="s">
        <v>1910</v>
      </c>
      <c r="G69" s="27" t="s">
        <v>1517</v>
      </c>
      <c r="H69" s="27" t="s">
        <v>1911</v>
      </c>
      <c r="I69" s="27" t="s">
        <v>1397</v>
      </c>
      <c r="J69" s="27" t="s">
        <v>1398</v>
      </c>
    </row>
    <row r="70" spans="1:10" ht="15" x14ac:dyDescent="0.2">
      <c r="A70" s="27" t="s">
        <v>1388</v>
      </c>
      <c r="B70" s="27">
        <v>117226</v>
      </c>
      <c r="C70" s="27">
        <v>290663</v>
      </c>
      <c r="D70" s="27">
        <v>393</v>
      </c>
      <c r="E70" s="27" t="s">
        <v>1912</v>
      </c>
      <c r="F70" s="27" t="s">
        <v>1913</v>
      </c>
      <c r="G70" s="27" t="s">
        <v>1517</v>
      </c>
      <c r="H70" s="27" t="s">
        <v>1911</v>
      </c>
      <c r="I70" s="27" t="s">
        <v>1397</v>
      </c>
      <c r="J70" s="27" t="s">
        <v>1398</v>
      </c>
    </row>
    <row r="71" spans="1:10" ht="15" x14ac:dyDescent="0.2">
      <c r="A71" s="27" t="s">
        <v>1388</v>
      </c>
      <c r="B71" s="27">
        <v>98008</v>
      </c>
      <c r="C71" s="27">
        <v>273918</v>
      </c>
      <c r="D71" s="27">
        <v>259</v>
      </c>
      <c r="E71" s="27" t="s">
        <v>1914</v>
      </c>
      <c r="F71" s="27" t="s">
        <v>1915</v>
      </c>
      <c r="G71" s="27" t="s">
        <v>1517</v>
      </c>
      <c r="H71" s="27" t="s">
        <v>1916</v>
      </c>
      <c r="I71" s="27" t="s">
        <v>1397</v>
      </c>
      <c r="J71" s="27" t="s">
        <v>1398</v>
      </c>
    </row>
    <row r="72" spans="1:10" ht="15" x14ac:dyDescent="0.2">
      <c r="A72" s="27" t="s">
        <v>1388</v>
      </c>
      <c r="B72" s="27">
        <v>1447</v>
      </c>
      <c r="C72" s="27">
        <v>11149</v>
      </c>
      <c r="D72" s="27">
        <v>14</v>
      </c>
      <c r="E72" s="27" t="s">
        <v>1917</v>
      </c>
      <c r="F72" s="27" t="s">
        <v>1918</v>
      </c>
      <c r="G72" s="27" t="s">
        <v>1517</v>
      </c>
      <c r="H72" s="27" t="s">
        <v>1916</v>
      </c>
      <c r="I72" s="27" t="s">
        <v>1397</v>
      </c>
      <c r="J72" s="27" t="s">
        <v>1398</v>
      </c>
    </row>
    <row r="73" spans="1:10" ht="15" x14ac:dyDescent="0.2">
      <c r="A73" s="27" t="s">
        <v>1388</v>
      </c>
      <c r="B73" s="27">
        <v>1523</v>
      </c>
      <c r="C73" s="27">
        <v>11118</v>
      </c>
      <c r="D73" s="27">
        <v>24</v>
      </c>
      <c r="E73" s="27" t="s">
        <v>1919</v>
      </c>
      <c r="F73" s="27" t="s">
        <v>1920</v>
      </c>
      <c r="G73" s="27" t="s">
        <v>1517</v>
      </c>
      <c r="H73" s="27" t="s">
        <v>1911</v>
      </c>
      <c r="I73" s="27" t="s">
        <v>1397</v>
      </c>
      <c r="J73" s="27" t="s">
        <v>1398</v>
      </c>
    </row>
    <row r="74" spans="1:10" ht="15" x14ac:dyDescent="0.2">
      <c r="A74" s="27" t="s">
        <v>1921</v>
      </c>
      <c r="B74" s="27">
        <v>52447</v>
      </c>
      <c r="C74" s="27">
        <v>442730</v>
      </c>
      <c r="D74" s="27">
        <v>4794</v>
      </c>
      <c r="E74" s="27" t="s">
        <v>1922</v>
      </c>
      <c r="F74" s="27" t="s">
        <v>1923</v>
      </c>
      <c r="G74" s="27" t="s">
        <v>1517</v>
      </c>
      <c r="H74" s="27" t="s">
        <v>1782</v>
      </c>
      <c r="I74" s="27" t="s">
        <v>1397</v>
      </c>
      <c r="J74" s="27" t="s">
        <v>1398</v>
      </c>
    </row>
    <row r="75" spans="1:10" ht="15" x14ac:dyDescent="0.2">
      <c r="A75" s="27" t="s">
        <v>1388</v>
      </c>
      <c r="B75" s="27">
        <v>46347</v>
      </c>
      <c r="C75" s="27">
        <v>332073</v>
      </c>
      <c r="D75" s="27">
        <v>3767</v>
      </c>
      <c r="E75" s="27" t="s">
        <v>1924</v>
      </c>
      <c r="F75" s="27" t="s">
        <v>1925</v>
      </c>
      <c r="G75" s="27" t="s">
        <v>1517</v>
      </c>
      <c r="H75" s="27" t="s">
        <v>1782</v>
      </c>
      <c r="I75" s="27" t="s">
        <v>1397</v>
      </c>
      <c r="J75" s="27" t="s">
        <v>1398</v>
      </c>
    </row>
    <row r="76" spans="1:10" ht="15" x14ac:dyDescent="0.2">
      <c r="A76" s="27" t="s">
        <v>1388</v>
      </c>
      <c r="B76" s="27">
        <v>9575</v>
      </c>
      <c r="C76" s="27">
        <v>110657</v>
      </c>
      <c r="D76" s="27">
        <v>1027</v>
      </c>
      <c r="E76" s="27" t="s">
        <v>1926</v>
      </c>
      <c r="F76" s="27" t="s">
        <v>1927</v>
      </c>
      <c r="G76" s="27" t="s">
        <v>1517</v>
      </c>
      <c r="H76" s="27" t="s">
        <v>1854</v>
      </c>
      <c r="I76" s="27" t="s">
        <v>1397</v>
      </c>
      <c r="J76" s="27" t="s">
        <v>1398</v>
      </c>
    </row>
    <row r="77" spans="1:10" ht="15" x14ac:dyDescent="0.2">
      <c r="A77" s="27" t="s">
        <v>1928</v>
      </c>
      <c r="B77" s="27">
        <v>800011</v>
      </c>
      <c r="C77" s="27">
        <v>3512775</v>
      </c>
      <c r="D77" s="27">
        <v>2338</v>
      </c>
      <c r="E77" s="27" t="s">
        <v>1929</v>
      </c>
      <c r="F77" s="27" t="s">
        <v>1930</v>
      </c>
      <c r="G77" s="27" t="s">
        <v>1517</v>
      </c>
      <c r="H77" s="27" t="s">
        <v>1782</v>
      </c>
      <c r="I77" s="27" t="s">
        <v>1397</v>
      </c>
      <c r="J77" s="27" t="s">
        <v>1398</v>
      </c>
    </row>
    <row r="78" spans="1:10" ht="15" x14ac:dyDescent="0.2">
      <c r="A78" s="27" t="s">
        <v>1388</v>
      </c>
      <c r="B78" s="27">
        <v>800011</v>
      </c>
      <c r="C78" s="27">
        <v>3512775</v>
      </c>
      <c r="D78" s="27">
        <v>2338</v>
      </c>
      <c r="E78" s="27" t="s">
        <v>1929</v>
      </c>
      <c r="F78" s="27" t="s">
        <v>1930</v>
      </c>
      <c r="G78" s="27" t="s">
        <v>1517</v>
      </c>
      <c r="H78" s="27" t="s">
        <v>1782</v>
      </c>
      <c r="I78" s="27" t="s">
        <v>1397</v>
      </c>
      <c r="J78" s="27" t="s">
        <v>1398</v>
      </c>
    </row>
    <row r="79" spans="1:10" ht="15" x14ac:dyDescent="0.2">
      <c r="A79" s="27" t="s">
        <v>1931</v>
      </c>
      <c r="B79" s="27">
        <v>310013</v>
      </c>
      <c r="C79" s="27">
        <v>946738</v>
      </c>
      <c r="D79" s="27">
        <v>1092</v>
      </c>
      <c r="E79" s="27" t="s">
        <v>1932</v>
      </c>
      <c r="F79" s="27" t="s">
        <v>1933</v>
      </c>
      <c r="G79" s="27" t="s">
        <v>1517</v>
      </c>
      <c r="H79" s="27" t="s">
        <v>1916</v>
      </c>
      <c r="I79" s="27" t="s">
        <v>1397</v>
      </c>
      <c r="J79" s="27" t="s">
        <v>1398</v>
      </c>
    </row>
    <row r="80" spans="1:10" ht="15" x14ac:dyDescent="0.2">
      <c r="A80" s="27" t="s">
        <v>1388</v>
      </c>
      <c r="B80" s="27">
        <v>308094</v>
      </c>
      <c r="C80" s="27">
        <v>919283</v>
      </c>
      <c r="D80" s="27">
        <v>1052</v>
      </c>
      <c r="E80" s="27" t="s">
        <v>1934</v>
      </c>
      <c r="F80" s="27" t="s">
        <v>1935</v>
      </c>
      <c r="G80" s="27" t="s">
        <v>1517</v>
      </c>
      <c r="H80" s="27" t="s">
        <v>1916</v>
      </c>
      <c r="I80" s="27" t="s">
        <v>1397</v>
      </c>
      <c r="J80" s="27" t="s">
        <v>1398</v>
      </c>
    </row>
    <row r="81" spans="1:10" ht="15" x14ac:dyDescent="0.2">
      <c r="A81" s="27" t="s">
        <v>1388</v>
      </c>
      <c r="B81" s="27">
        <v>3554</v>
      </c>
      <c r="C81" s="27">
        <v>27455</v>
      </c>
      <c r="D81" s="27">
        <v>40</v>
      </c>
      <c r="E81" s="27" t="s">
        <v>1936</v>
      </c>
      <c r="F81" s="27">
        <v>252</v>
      </c>
      <c r="G81" s="27" t="s">
        <v>1517</v>
      </c>
      <c r="H81" s="27" t="s">
        <v>1916</v>
      </c>
      <c r="I81" s="27" t="s">
        <v>1397</v>
      </c>
      <c r="J81" s="27" t="s">
        <v>1398</v>
      </c>
    </row>
    <row r="82" spans="1:10" ht="15" x14ac:dyDescent="0.2">
      <c r="A82" s="27" t="s">
        <v>1937</v>
      </c>
      <c r="B82" s="27">
        <v>88398</v>
      </c>
      <c r="C82" s="27">
        <v>474489</v>
      </c>
      <c r="D82" s="27">
        <v>6712</v>
      </c>
      <c r="E82" s="27" t="s">
        <v>1938</v>
      </c>
      <c r="F82" s="27" t="s">
        <v>1939</v>
      </c>
      <c r="G82" s="27" t="s">
        <v>1517</v>
      </c>
      <c r="H82" s="27" t="s">
        <v>1782</v>
      </c>
      <c r="I82" s="27" t="s">
        <v>1397</v>
      </c>
      <c r="J82" s="27" t="s">
        <v>1398</v>
      </c>
    </row>
    <row r="83" spans="1:10" ht="15" x14ac:dyDescent="0.2">
      <c r="A83" s="27" t="s">
        <v>1388</v>
      </c>
      <c r="B83" s="27">
        <v>88398</v>
      </c>
      <c r="C83" s="27">
        <v>474489</v>
      </c>
      <c r="D83" s="27">
        <v>6712</v>
      </c>
      <c r="E83" s="27" t="s">
        <v>1938</v>
      </c>
      <c r="F83" s="27" t="s">
        <v>1939</v>
      </c>
      <c r="G83" s="27" t="s">
        <v>1517</v>
      </c>
      <c r="H83" s="27" t="s">
        <v>1782</v>
      </c>
      <c r="I83" s="27" t="s">
        <v>1397</v>
      </c>
      <c r="J83" s="27" t="s">
        <v>1398</v>
      </c>
    </row>
    <row r="84" spans="1:10" ht="15" x14ac:dyDescent="0.2">
      <c r="A84" s="27" t="s">
        <v>1940</v>
      </c>
      <c r="B84" s="27">
        <v>247618</v>
      </c>
      <c r="C84" s="27">
        <v>1549506</v>
      </c>
      <c r="D84" s="27">
        <v>19246</v>
      </c>
      <c r="E84" s="27" t="s">
        <v>1941</v>
      </c>
      <c r="F84" s="27" t="s">
        <v>1942</v>
      </c>
      <c r="G84" s="27" t="s">
        <v>1517</v>
      </c>
      <c r="H84" s="27" t="s">
        <v>1782</v>
      </c>
      <c r="I84" s="27" t="s">
        <v>1397</v>
      </c>
      <c r="J84" s="27" t="s">
        <v>1398</v>
      </c>
    </row>
    <row r="85" spans="1:10" ht="15" x14ac:dyDescent="0.2">
      <c r="A85" s="27" t="s">
        <v>1388</v>
      </c>
      <c r="B85" s="27">
        <v>247618</v>
      </c>
      <c r="C85" s="27">
        <v>1549506</v>
      </c>
      <c r="D85" s="27">
        <v>19246</v>
      </c>
      <c r="E85" s="27" t="s">
        <v>1941</v>
      </c>
      <c r="F85" s="27" t="s">
        <v>1942</v>
      </c>
      <c r="G85" s="27" t="s">
        <v>1517</v>
      </c>
      <c r="H85" s="27" t="s">
        <v>1782</v>
      </c>
      <c r="I85" s="27" t="s">
        <v>1397</v>
      </c>
      <c r="J85" s="27" t="s">
        <v>1398</v>
      </c>
    </row>
    <row r="86" spans="1:10" ht="15" x14ac:dyDescent="0.2">
      <c r="A86" s="27" t="s">
        <v>1943</v>
      </c>
      <c r="B86" s="27">
        <v>264700</v>
      </c>
      <c r="C86" s="27">
        <v>1005492</v>
      </c>
      <c r="D86" s="27">
        <v>561</v>
      </c>
      <c r="E86" s="27" t="s">
        <v>1944</v>
      </c>
      <c r="F86" s="27">
        <v>2704</v>
      </c>
      <c r="G86" s="27" t="s">
        <v>1517</v>
      </c>
      <c r="H86" s="27" t="s">
        <v>1945</v>
      </c>
      <c r="I86" s="27" t="s">
        <v>1397</v>
      </c>
      <c r="J86" s="27" t="s">
        <v>1398</v>
      </c>
    </row>
    <row r="87" spans="1:10" ht="15" x14ac:dyDescent="0.2">
      <c r="A87" s="27" t="s">
        <v>1388</v>
      </c>
      <c r="B87" s="27">
        <v>263102</v>
      </c>
      <c r="C87" s="27">
        <v>988437</v>
      </c>
      <c r="D87" s="27">
        <v>534</v>
      </c>
      <c r="E87" s="27" t="s">
        <v>1946</v>
      </c>
      <c r="F87" s="27" t="s">
        <v>1947</v>
      </c>
      <c r="G87" s="27" t="s">
        <v>1517</v>
      </c>
      <c r="H87" s="27" t="s">
        <v>1945</v>
      </c>
      <c r="I87" s="27" t="s">
        <v>1397</v>
      </c>
      <c r="J87" s="27" t="s">
        <v>1398</v>
      </c>
    </row>
    <row r="88" spans="1:10" ht="15" x14ac:dyDescent="0.2">
      <c r="A88" s="27" t="s">
        <v>1388</v>
      </c>
      <c r="B88" s="27">
        <v>2440</v>
      </c>
      <c r="C88" s="27">
        <v>17055</v>
      </c>
      <c r="D88" s="27">
        <v>27</v>
      </c>
      <c r="E88" s="27" t="s">
        <v>1948</v>
      </c>
      <c r="F88" s="27" t="s">
        <v>1949</v>
      </c>
      <c r="G88" s="27" t="s">
        <v>1517</v>
      </c>
      <c r="H88" s="27" t="s">
        <v>1945</v>
      </c>
      <c r="I88" s="27" t="s">
        <v>1397</v>
      </c>
      <c r="J88" s="27" t="s">
        <v>1398</v>
      </c>
    </row>
    <row r="89" spans="1:10" ht="15" x14ac:dyDescent="0.2">
      <c r="A89" s="27" t="s">
        <v>1950</v>
      </c>
      <c r="B89" s="27">
        <v>96532</v>
      </c>
      <c r="C89" s="27">
        <v>743179</v>
      </c>
      <c r="D89" s="27">
        <v>17625</v>
      </c>
      <c r="E89" s="27" t="s">
        <v>1951</v>
      </c>
      <c r="F89" s="27" t="s">
        <v>1952</v>
      </c>
      <c r="G89" s="27" t="s">
        <v>1517</v>
      </c>
      <c r="H89" s="27" t="s">
        <v>1782</v>
      </c>
      <c r="I89" s="27" t="s">
        <v>1397</v>
      </c>
      <c r="J89" s="27" t="s">
        <v>1398</v>
      </c>
    </row>
    <row r="90" spans="1:10" ht="15" x14ac:dyDescent="0.2">
      <c r="A90" s="27" t="s">
        <v>1388</v>
      </c>
      <c r="B90" s="27">
        <v>96532</v>
      </c>
      <c r="C90" s="27">
        <v>743179</v>
      </c>
      <c r="D90" s="27">
        <v>17625</v>
      </c>
      <c r="E90" s="27" t="s">
        <v>1951</v>
      </c>
      <c r="F90" s="27" t="s">
        <v>1952</v>
      </c>
      <c r="G90" s="27" t="s">
        <v>1517</v>
      </c>
      <c r="H90" s="27" t="s">
        <v>1782</v>
      </c>
      <c r="I90" s="27" t="s">
        <v>1397</v>
      </c>
      <c r="J90" s="27" t="s">
        <v>1398</v>
      </c>
    </row>
    <row r="91" spans="1:10" ht="15" x14ac:dyDescent="0.2">
      <c r="A91" s="27" t="s">
        <v>1953</v>
      </c>
      <c r="B91" s="27">
        <v>141885</v>
      </c>
      <c r="C91" s="27">
        <v>921752</v>
      </c>
      <c r="D91" s="27">
        <v>13038</v>
      </c>
      <c r="E91" s="27" t="s">
        <v>1954</v>
      </c>
      <c r="F91" s="27" t="s">
        <v>1955</v>
      </c>
      <c r="G91" s="27" t="s">
        <v>1517</v>
      </c>
      <c r="H91" s="27" t="s">
        <v>1782</v>
      </c>
      <c r="I91" s="27" t="s">
        <v>1397</v>
      </c>
      <c r="J91" s="27" t="s">
        <v>1398</v>
      </c>
    </row>
    <row r="92" spans="1:10" ht="15" x14ac:dyDescent="0.2">
      <c r="A92" s="27" t="s">
        <v>1388</v>
      </c>
      <c r="B92" s="27">
        <v>141885</v>
      </c>
      <c r="C92" s="27">
        <v>921752</v>
      </c>
      <c r="D92" s="27">
        <v>13038</v>
      </c>
      <c r="E92" s="27" t="s">
        <v>1954</v>
      </c>
      <c r="F92" s="27" t="s">
        <v>1955</v>
      </c>
      <c r="G92" s="27" t="s">
        <v>1517</v>
      </c>
      <c r="H92" s="27" t="s">
        <v>1782</v>
      </c>
      <c r="I92" s="27" t="s">
        <v>1397</v>
      </c>
      <c r="J92" s="27" t="s">
        <v>1398</v>
      </c>
    </row>
    <row r="93" spans="1:10" ht="15" x14ac:dyDescent="0.2">
      <c r="A93" s="27" t="s">
        <v>1956</v>
      </c>
      <c r="B93" s="27">
        <v>63358</v>
      </c>
      <c r="C93" s="27">
        <v>406575</v>
      </c>
      <c r="D93" s="27">
        <v>5068</v>
      </c>
      <c r="E93" s="27" t="s">
        <v>1957</v>
      </c>
      <c r="F93" s="27" t="s">
        <v>1958</v>
      </c>
      <c r="G93" s="27" t="s">
        <v>1517</v>
      </c>
      <c r="H93" s="27" t="s">
        <v>1782</v>
      </c>
      <c r="I93" s="27" t="s">
        <v>1397</v>
      </c>
      <c r="J93" s="27" t="s">
        <v>1398</v>
      </c>
    </row>
    <row r="94" spans="1:10" ht="15" x14ac:dyDescent="0.2">
      <c r="A94" s="27" t="s">
        <v>1388</v>
      </c>
      <c r="B94" s="27">
        <v>63358</v>
      </c>
      <c r="C94" s="27">
        <v>406575</v>
      </c>
      <c r="D94" s="27">
        <v>5068</v>
      </c>
      <c r="E94" s="27" t="s">
        <v>1957</v>
      </c>
      <c r="F94" s="27" t="s">
        <v>1958</v>
      </c>
      <c r="G94" s="27" t="s">
        <v>1517</v>
      </c>
      <c r="H94" s="27" t="s">
        <v>1782</v>
      </c>
      <c r="I94" s="27" t="s">
        <v>1397</v>
      </c>
      <c r="J94" s="27" t="s">
        <v>1398</v>
      </c>
    </row>
    <row r="95" spans="1:10" ht="15" x14ac:dyDescent="0.2">
      <c r="A95" s="27" t="s">
        <v>1959</v>
      </c>
      <c r="B95" s="27">
        <v>55064</v>
      </c>
      <c r="C95" s="27">
        <v>289825</v>
      </c>
      <c r="D95" s="27">
        <v>5354</v>
      </c>
      <c r="E95" s="27" t="s">
        <v>1960</v>
      </c>
      <c r="F95" s="27" t="s">
        <v>1961</v>
      </c>
      <c r="G95" s="27" t="s">
        <v>1517</v>
      </c>
      <c r="H95" s="27" t="s">
        <v>1782</v>
      </c>
      <c r="I95" s="27" t="s">
        <v>1397</v>
      </c>
      <c r="J95" s="27" t="s">
        <v>1398</v>
      </c>
    </row>
    <row r="96" spans="1:10" ht="15" x14ac:dyDescent="0.2">
      <c r="A96" s="27" t="s">
        <v>1388</v>
      </c>
      <c r="B96" s="27">
        <v>55064</v>
      </c>
      <c r="C96" s="27">
        <v>289825</v>
      </c>
      <c r="D96" s="27">
        <v>5354</v>
      </c>
      <c r="E96" s="27" t="s">
        <v>1960</v>
      </c>
      <c r="F96" s="27" t="s">
        <v>1961</v>
      </c>
      <c r="G96" s="27" t="s">
        <v>1517</v>
      </c>
      <c r="H96" s="27" t="s">
        <v>1782</v>
      </c>
      <c r="I96" s="27" t="s">
        <v>1397</v>
      </c>
      <c r="J96" s="27" t="s">
        <v>1398</v>
      </c>
    </row>
    <row r="97" spans="1:10" ht="15" x14ac:dyDescent="0.2">
      <c r="A97" s="27" t="s">
        <v>1962</v>
      </c>
      <c r="B97" s="27">
        <v>171959</v>
      </c>
      <c r="C97" s="27">
        <v>1094049</v>
      </c>
      <c r="D97" s="27">
        <v>16617</v>
      </c>
      <c r="E97" s="27" t="s">
        <v>1963</v>
      </c>
      <c r="F97" s="27" t="s">
        <v>1964</v>
      </c>
      <c r="G97" s="27" t="s">
        <v>1517</v>
      </c>
      <c r="H97" s="27" t="s">
        <v>1782</v>
      </c>
      <c r="I97" s="27" t="s">
        <v>1397</v>
      </c>
      <c r="J97" s="27" t="s">
        <v>1398</v>
      </c>
    </row>
    <row r="98" spans="1:10" ht="15" x14ac:dyDescent="0.2">
      <c r="A98" s="27" t="s">
        <v>1388</v>
      </c>
      <c r="B98" s="27">
        <v>171959</v>
      </c>
      <c r="C98" s="27">
        <v>1094049</v>
      </c>
      <c r="D98" s="27">
        <v>16617</v>
      </c>
      <c r="E98" s="27" t="s">
        <v>1963</v>
      </c>
      <c r="F98" s="27" t="s">
        <v>1964</v>
      </c>
      <c r="G98" s="27" t="s">
        <v>1517</v>
      </c>
      <c r="H98" s="27" t="s">
        <v>1965</v>
      </c>
      <c r="I98" s="27" t="s">
        <v>1397</v>
      </c>
      <c r="J98" s="27" t="s">
        <v>1398</v>
      </c>
    </row>
    <row r="99" spans="1:10" ht="15" x14ac:dyDescent="0.2">
      <c r="A99" s="27" t="s">
        <v>1966</v>
      </c>
      <c r="B99" s="27">
        <v>31236</v>
      </c>
      <c r="C99" s="27">
        <v>158441</v>
      </c>
      <c r="D99" s="27">
        <v>2752</v>
      </c>
      <c r="E99" s="27" t="s">
        <v>1967</v>
      </c>
      <c r="F99" s="27" t="s">
        <v>1968</v>
      </c>
      <c r="G99" s="27" t="s">
        <v>1517</v>
      </c>
      <c r="H99" s="27" t="s">
        <v>1782</v>
      </c>
      <c r="I99" s="27" t="s">
        <v>1397</v>
      </c>
      <c r="J99" s="27" t="s">
        <v>1398</v>
      </c>
    </row>
    <row r="100" spans="1:10" ht="15" x14ac:dyDescent="0.2">
      <c r="A100" s="27" t="s">
        <v>1388</v>
      </c>
      <c r="B100" s="27">
        <v>31236</v>
      </c>
      <c r="C100" s="27">
        <v>158441</v>
      </c>
      <c r="D100" s="27">
        <v>2752</v>
      </c>
      <c r="E100" s="27" t="s">
        <v>1967</v>
      </c>
      <c r="F100" s="27" t="s">
        <v>1968</v>
      </c>
      <c r="G100" s="27" t="s">
        <v>1517</v>
      </c>
      <c r="H100" s="27" t="s">
        <v>1782</v>
      </c>
      <c r="I100" s="27" t="s">
        <v>1397</v>
      </c>
      <c r="J100" s="27" t="s">
        <v>1398</v>
      </c>
    </row>
    <row r="101" spans="1:10" ht="15" x14ac:dyDescent="0.2">
      <c r="A101" s="27" t="s">
        <v>1969</v>
      </c>
      <c r="B101" s="27">
        <v>325082</v>
      </c>
      <c r="C101" s="27">
        <v>568575</v>
      </c>
      <c r="D101" s="27">
        <v>539</v>
      </c>
      <c r="E101" s="27" t="s">
        <v>1970</v>
      </c>
      <c r="F101" s="27" t="s">
        <v>1971</v>
      </c>
      <c r="G101" s="27" t="s">
        <v>1517</v>
      </c>
      <c r="H101" s="27" t="s">
        <v>1972</v>
      </c>
      <c r="I101" s="27" t="s">
        <v>1397</v>
      </c>
      <c r="J101" s="27" t="s">
        <v>1398</v>
      </c>
    </row>
    <row r="102" spans="1:10" ht="15" x14ac:dyDescent="0.2">
      <c r="A102" s="27" t="s">
        <v>1388</v>
      </c>
      <c r="B102" s="27">
        <v>167676</v>
      </c>
      <c r="C102" s="27">
        <v>259012</v>
      </c>
      <c r="D102" s="27">
        <v>268</v>
      </c>
      <c r="E102" s="27" t="s">
        <v>1973</v>
      </c>
      <c r="F102" s="27" t="s">
        <v>1974</v>
      </c>
      <c r="G102" s="27" t="s">
        <v>1517</v>
      </c>
      <c r="H102" s="27" t="s">
        <v>1972</v>
      </c>
      <c r="I102" s="27" t="s">
        <v>1397</v>
      </c>
      <c r="J102" s="27" t="s">
        <v>1398</v>
      </c>
    </row>
    <row r="103" spans="1:10" ht="15" x14ac:dyDescent="0.2">
      <c r="A103" s="27" t="s">
        <v>1388</v>
      </c>
      <c r="B103" s="27">
        <v>183527</v>
      </c>
      <c r="C103" s="27">
        <v>309563</v>
      </c>
      <c r="D103" s="27">
        <v>271</v>
      </c>
      <c r="E103" s="27" t="s">
        <v>1975</v>
      </c>
      <c r="F103" s="27" t="s">
        <v>1976</v>
      </c>
      <c r="G103" s="27" t="s">
        <v>1517</v>
      </c>
      <c r="H103" s="27" t="s">
        <v>1972</v>
      </c>
      <c r="I103" s="27" t="s">
        <v>1397</v>
      </c>
      <c r="J103" s="27" t="s">
        <v>1398</v>
      </c>
    </row>
    <row r="104" spans="1:10" ht="15" x14ac:dyDescent="0.2">
      <c r="A104" s="27" t="s">
        <v>1977</v>
      </c>
      <c r="B104" s="27">
        <v>164586</v>
      </c>
      <c r="C104" s="27">
        <v>882599</v>
      </c>
      <c r="D104" s="27">
        <v>14161</v>
      </c>
      <c r="E104" s="27" t="s">
        <v>1978</v>
      </c>
      <c r="F104" s="27" t="s">
        <v>1979</v>
      </c>
      <c r="G104" s="27" t="s">
        <v>1517</v>
      </c>
      <c r="H104" s="27" t="s">
        <v>1782</v>
      </c>
      <c r="I104" s="27" t="s">
        <v>1397</v>
      </c>
      <c r="J104" s="27" t="s">
        <v>1398</v>
      </c>
    </row>
    <row r="105" spans="1:10" ht="15" x14ac:dyDescent="0.2">
      <c r="A105" s="27" t="s">
        <v>1388</v>
      </c>
      <c r="B105" s="27">
        <v>164586</v>
      </c>
      <c r="C105" s="27">
        <v>882599</v>
      </c>
      <c r="D105" s="27">
        <v>14161</v>
      </c>
      <c r="E105" s="27" t="s">
        <v>1978</v>
      </c>
      <c r="F105" s="27" t="s">
        <v>1979</v>
      </c>
      <c r="G105" s="27" t="s">
        <v>1517</v>
      </c>
      <c r="H105" s="27" t="s">
        <v>1782</v>
      </c>
      <c r="I105" s="27" t="s">
        <v>1397</v>
      </c>
      <c r="J105" s="27" t="s">
        <v>1398</v>
      </c>
    </row>
    <row r="106" spans="1:10" ht="15" x14ac:dyDescent="0.2">
      <c r="A106" s="27" t="s">
        <v>1980</v>
      </c>
      <c r="B106" s="27">
        <v>255035</v>
      </c>
      <c r="C106" s="27">
        <v>440335</v>
      </c>
      <c r="D106" s="27">
        <v>444</v>
      </c>
      <c r="E106" s="27" t="s">
        <v>1981</v>
      </c>
      <c r="F106" s="27" t="s">
        <v>1982</v>
      </c>
      <c r="G106" s="27" t="s">
        <v>1517</v>
      </c>
      <c r="H106" s="27" t="s">
        <v>1972</v>
      </c>
      <c r="I106" s="27" t="s">
        <v>1397</v>
      </c>
      <c r="J106" s="27" t="s">
        <v>1398</v>
      </c>
    </row>
    <row r="107" spans="1:10" ht="15" x14ac:dyDescent="0.2">
      <c r="A107" s="27" t="s">
        <v>1388</v>
      </c>
      <c r="B107" s="27">
        <v>255035</v>
      </c>
      <c r="C107" s="27">
        <v>440335</v>
      </c>
      <c r="D107" s="27">
        <v>444</v>
      </c>
      <c r="E107" s="27" t="s">
        <v>1981</v>
      </c>
      <c r="F107" s="27" t="s">
        <v>1982</v>
      </c>
      <c r="G107" s="27" t="s">
        <v>1517</v>
      </c>
      <c r="H107" s="27" t="s">
        <v>1972</v>
      </c>
      <c r="I107" s="27" t="s">
        <v>1397</v>
      </c>
      <c r="J107" s="27" t="s">
        <v>1398</v>
      </c>
    </row>
    <row r="108" spans="1:10" ht="15" x14ac:dyDescent="0.2">
      <c r="A108" s="27" t="s">
        <v>1983</v>
      </c>
      <c r="B108" s="27">
        <v>2493</v>
      </c>
      <c r="C108" s="27">
        <v>46622</v>
      </c>
      <c r="D108" s="27">
        <v>264</v>
      </c>
      <c r="E108" s="27" t="s">
        <v>1984</v>
      </c>
      <c r="F108" s="27" t="s">
        <v>1985</v>
      </c>
      <c r="G108" s="27" t="s">
        <v>1517</v>
      </c>
      <c r="H108" s="27" t="s">
        <v>1832</v>
      </c>
      <c r="I108" s="27" t="s">
        <v>1397</v>
      </c>
      <c r="J108" s="27" t="s">
        <v>1398</v>
      </c>
    </row>
    <row r="109" spans="1:10" ht="15" x14ac:dyDescent="0.2">
      <c r="A109" s="27" t="s">
        <v>1388</v>
      </c>
      <c r="B109" s="27">
        <v>2493</v>
      </c>
      <c r="C109" s="27">
        <v>46622</v>
      </c>
      <c r="D109" s="27">
        <v>264</v>
      </c>
      <c r="E109" s="27" t="s">
        <v>1984</v>
      </c>
      <c r="F109" s="27" t="s">
        <v>1985</v>
      </c>
      <c r="G109" s="27" t="s">
        <v>1517</v>
      </c>
      <c r="H109" s="27" t="s">
        <v>1832</v>
      </c>
      <c r="I109" s="27" t="s">
        <v>1397</v>
      </c>
      <c r="J109" s="27" t="s">
        <v>1398</v>
      </c>
    </row>
    <row r="110" spans="1:10" ht="15" x14ac:dyDescent="0.2">
      <c r="A110" s="27" t="s">
        <v>1986</v>
      </c>
      <c r="B110" s="27">
        <v>1768</v>
      </c>
      <c r="C110" s="27">
        <v>37582</v>
      </c>
      <c r="D110" s="27">
        <v>286</v>
      </c>
      <c r="E110" s="27" t="s">
        <v>1987</v>
      </c>
      <c r="F110" s="27" t="s">
        <v>1988</v>
      </c>
      <c r="G110" s="27" t="s">
        <v>1517</v>
      </c>
      <c r="H110" s="27" t="s">
        <v>1854</v>
      </c>
      <c r="I110" s="27" t="s">
        <v>1397</v>
      </c>
      <c r="J110" s="27" t="s">
        <v>1398</v>
      </c>
    </row>
    <row r="111" spans="1:10" ht="15" x14ac:dyDescent="0.2">
      <c r="A111" s="27" t="s">
        <v>1388</v>
      </c>
      <c r="B111" s="27">
        <v>1768</v>
      </c>
      <c r="C111" s="27">
        <v>37582</v>
      </c>
      <c r="D111" s="27">
        <v>286</v>
      </c>
      <c r="E111" s="27" t="s">
        <v>1987</v>
      </c>
      <c r="F111" s="27" t="s">
        <v>1988</v>
      </c>
      <c r="G111" s="27" t="s">
        <v>1517</v>
      </c>
      <c r="H111" s="27" t="s">
        <v>1854</v>
      </c>
      <c r="I111" s="27" t="s">
        <v>1397</v>
      </c>
      <c r="J111" s="27" t="s">
        <v>1398</v>
      </c>
    </row>
    <row r="112" spans="1:10" ht="15" x14ac:dyDescent="0.2">
      <c r="A112" s="27" t="s">
        <v>1989</v>
      </c>
      <c r="B112" s="27">
        <v>11329</v>
      </c>
      <c r="C112" s="27">
        <v>107394</v>
      </c>
      <c r="D112" s="27">
        <v>834</v>
      </c>
      <c r="E112" s="27" t="s">
        <v>1990</v>
      </c>
      <c r="F112" s="27" t="s">
        <v>1991</v>
      </c>
      <c r="G112" s="27" t="s">
        <v>1517</v>
      </c>
      <c r="H112" s="27" t="s">
        <v>1832</v>
      </c>
      <c r="I112" s="27" t="s">
        <v>1397</v>
      </c>
      <c r="J112" s="27" t="s">
        <v>1398</v>
      </c>
    </row>
    <row r="113" spans="1:10" ht="15" x14ac:dyDescent="0.2">
      <c r="A113" s="27" t="s">
        <v>1388</v>
      </c>
      <c r="B113" s="27">
        <v>11329</v>
      </c>
      <c r="C113" s="27">
        <v>107394</v>
      </c>
      <c r="D113" s="27">
        <v>834</v>
      </c>
      <c r="E113" s="27" t="s">
        <v>1990</v>
      </c>
      <c r="F113" s="27" t="s">
        <v>1991</v>
      </c>
      <c r="G113" s="27" t="s">
        <v>1517</v>
      </c>
      <c r="H113" s="27" t="s">
        <v>1832</v>
      </c>
      <c r="I113" s="27" t="s">
        <v>1397</v>
      </c>
      <c r="J113" s="27" t="s">
        <v>1398</v>
      </c>
    </row>
    <row r="114" spans="1:10" ht="15" x14ac:dyDescent="0.2">
      <c r="A114" s="27" t="s">
        <v>1992</v>
      </c>
      <c r="B114" s="27">
        <v>3861</v>
      </c>
      <c r="C114" s="27">
        <v>44865</v>
      </c>
      <c r="D114" s="27">
        <v>356</v>
      </c>
      <c r="E114" s="27" t="s">
        <v>1993</v>
      </c>
      <c r="F114" s="27" t="s">
        <v>1994</v>
      </c>
      <c r="G114" s="27" t="s">
        <v>1517</v>
      </c>
      <c r="H114" s="27" t="s">
        <v>1832</v>
      </c>
      <c r="I114" s="27" t="s">
        <v>1397</v>
      </c>
      <c r="J114" s="27" t="s">
        <v>1398</v>
      </c>
    </row>
    <row r="115" spans="1:10" ht="15" x14ac:dyDescent="0.2">
      <c r="A115" s="27" t="s">
        <v>1388</v>
      </c>
      <c r="B115" s="27">
        <v>3861</v>
      </c>
      <c r="C115" s="27">
        <v>44865</v>
      </c>
      <c r="D115" s="27">
        <v>356</v>
      </c>
      <c r="E115" s="27" t="s">
        <v>1993</v>
      </c>
      <c r="F115" s="27" t="s">
        <v>1994</v>
      </c>
      <c r="G115" s="27" t="s">
        <v>1517</v>
      </c>
      <c r="H115" s="27" t="s">
        <v>1832</v>
      </c>
      <c r="I115" s="27" t="s">
        <v>1397</v>
      </c>
      <c r="J115" s="27" t="s">
        <v>1398</v>
      </c>
    </row>
    <row r="116" spans="1:10" ht="15" x14ac:dyDescent="0.2">
      <c r="A116" s="27" t="s">
        <v>1995</v>
      </c>
      <c r="B116" s="27">
        <v>6621</v>
      </c>
      <c r="C116" s="27">
        <v>32720</v>
      </c>
      <c r="D116" s="27">
        <v>37</v>
      </c>
      <c r="E116" s="27" t="s">
        <v>1996</v>
      </c>
      <c r="F116" s="27" t="s">
        <v>1997</v>
      </c>
      <c r="G116" s="27" t="s">
        <v>1796</v>
      </c>
      <c r="H116" s="27" t="s">
        <v>1972</v>
      </c>
      <c r="I116" s="27" t="s">
        <v>1397</v>
      </c>
      <c r="J116" s="27" t="s">
        <v>1398</v>
      </c>
    </row>
    <row r="117" spans="1:10" ht="15" x14ac:dyDescent="0.2">
      <c r="A117" s="27" t="s">
        <v>1388</v>
      </c>
      <c r="B117" s="27">
        <v>6621</v>
      </c>
      <c r="C117" s="27">
        <v>32720</v>
      </c>
      <c r="D117" s="27">
        <v>37</v>
      </c>
      <c r="E117" s="27" t="s">
        <v>1996</v>
      </c>
      <c r="F117" s="27" t="s">
        <v>1997</v>
      </c>
      <c r="G117" s="27" t="s">
        <v>1796</v>
      </c>
      <c r="H117" s="27" t="s">
        <v>1972</v>
      </c>
      <c r="I117" s="27" t="s">
        <v>1397</v>
      </c>
      <c r="J117" s="27" t="s">
        <v>1398</v>
      </c>
    </row>
    <row r="118" spans="1:10" ht="15" x14ac:dyDescent="0.2">
      <c r="A118" s="27" t="s">
        <v>1998</v>
      </c>
      <c r="B118" s="27">
        <v>25688</v>
      </c>
      <c r="C118" s="27">
        <v>44083</v>
      </c>
      <c r="D118" s="27">
        <v>29</v>
      </c>
      <c r="E118" s="27" t="s">
        <v>1999</v>
      </c>
      <c r="F118" s="27" t="s">
        <v>2000</v>
      </c>
      <c r="G118" s="27" t="s">
        <v>2001</v>
      </c>
      <c r="H118" s="27" t="s">
        <v>1972</v>
      </c>
      <c r="I118" s="27" t="s">
        <v>1397</v>
      </c>
      <c r="J118" s="27" t="s">
        <v>1398</v>
      </c>
    </row>
    <row r="119" spans="1:10" ht="15" x14ac:dyDescent="0.2">
      <c r="A119" s="27" t="s">
        <v>1388</v>
      </c>
      <c r="B119" s="27">
        <v>25136</v>
      </c>
      <c r="C119" s="27">
        <v>42511</v>
      </c>
      <c r="D119" s="27">
        <v>27</v>
      </c>
      <c r="E119" s="27" t="s">
        <v>2002</v>
      </c>
      <c r="F119" s="27" t="s">
        <v>2003</v>
      </c>
      <c r="G119" s="27" t="s">
        <v>2001</v>
      </c>
      <c r="H119" s="27" t="s">
        <v>1972</v>
      </c>
      <c r="I119" s="27" t="s">
        <v>1397</v>
      </c>
      <c r="J119" s="27" t="s">
        <v>1398</v>
      </c>
    </row>
    <row r="120" spans="1:10" ht="15" x14ac:dyDescent="0.2">
      <c r="A120" s="27" t="s">
        <v>1388</v>
      </c>
      <c r="B120" s="27">
        <v>616</v>
      </c>
      <c r="C120" s="27">
        <v>1572</v>
      </c>
      <c r="D120" s="27">
        <v>2</v>
      </c>
      <c r="E120" s="27" t="s">
        <v>2004</v>
      </c>
      <c r="F120" s="27" t="s">
        <v>2005</v>
      </c>
      <c r="G120" s="27" t="s">
        <v>2001</v>
      </c>
      <c r="H120" s="27" t="s">
        <v>1972</v>
      </c>
      <c r="I120" s="27" t="s">
        <v>1397</v>
      </c>
      <c r="J120" s="27" t="s">
        <v>1398</v>
      </c>
    </row>
    <row r="121" spans="1:10" ht="15" x14ac:dyDescent="0.2">
      <c r="A121" s="27" t="s">
        <v>2006</v>
      </c>
      <c r="B121" s="27">
        <v>2820</v>
      </c>
      <c r="C121" s="27">
        <v>13481</v>
      </c>
      <c r="D121" s="27">
        <v>107</v>
      </c>
      <c r="E121" s="27" t="s">
        <v>2007</v>
      </c>
      <c r="F121" s="27" t="s">
        <v>2008</v>
      </c>
      <c r="G121" s="27" t="s">
        <v>1517</v>
      </c>
      <c r="H121" s="27" t="s">
        <v>2009</v>
      </c>
      <c r="I121" s="27" t="s">
        <v>1397</v>
      </c>
      <c r="J121" s="27" t="s">
        <v>1398</v>
      </c>
    </row>
    <row r="122" spans="1:10" ht="15" x14ac:dyDescent="0.2">
      <c r="A122" s="27" t="s">
        <v>1388</v>
      </c>
      <c r="B122" s="27">
        <v>2820</v>
      </c>
      <c r="C122" s="27">
        <v>13481</v>
      </c>
      <c r="D122" s="27">
        <v>107</v>
      </c>
      <c r="E122" s="27" t="s">
        <v>2007</v>
      </c>
      <c r="F122" s="27" t="s">
        <v>2008</v>
      </c>
      <c r="G122" s="27" t="s">
        <v>1517</v>
      </c>
      <c r="H122" s="27" t="s">
        <v>2009</v>
      </c>
      <c r="I122" s="27" t="s">
        <v>1397</v>
      </c>
      <c r="J122" s="27" t="s">
        <v>1398</v>
      </c>
    </row>
    <row r="123" spans="1:10" ht="15" x14ac:dyDescent="0.2">
      <c r="A123" s="27" t="s">
        <v>2010</v>
      </c>
      <c r="B123" s="27">
        <v>2165</v>
      </c>
      <c r="C123" s="27">
        <v>4918</v>
      </c>
      <c r="D123" s="27">
        <v>79</v>
      </c>
      <c r="E123" s="27" t="s">
        <v>2011</v>
      </c>
      <c r="F123" s="27" t="s">
        <v>2012</v>
      </c>
      <c r="G123" s="27" t="s">
        <v>1517</v>
      </c>
      <c r="H123" s="27" t="s">
        <v>1972</v>
      </c>
      <c r="I123" s="27" t="s">
        <v>1397</v>
      </c>
      <c r="J123" s="27" t="s">
        <v>1398</v>
      </c>
    </row>
    <row r="124" spans="1:10" ht="15" x14ac:dyDescent="0.2">
      <c r="A124" s="27" t="s">
        <v>1388</v>
      </c>
      <c r="B124" s="27">
        <v>2165</v>
      </c>
      <c r="C124" s="27">
        <v>4918</v>
      </c>
      <c r="D124" s="27">
        <v>79</v>
      </c>
      <c r="E124" s="27" t="s">
        <v>2011</v>
      </c>
      <c r="F124" s="27" t="s">
        <v>2012</v>
      </c>
      <c r="G124" s="27" t="s">
        <v>1517</v>
      </c>
      <c r="H124" s="27" t="s">
        <v>1972</v>
      </c>
      <c r="I124" s="27" t="s">
        <v>1397</v>
      </c>
      <c r="J124" s="27" t="s">
        <v>1398</v>
      </c>
    </row>
    <row r="125" spans="1:10" ht="15" x14ac:dyDescent="0.2">
      <c r="A125" s="27" t="s">
        <v>2013</v>
      </c>
      <c r="B125" s="27">
        <v>2078</v>
      </c>
      <c r="C125" s="27">
        <v>3547</v>
      </c>
      <c r="D125" s="27">
        <v>2</v>
      </c>
      <c r="E125" s="27" t="s">
        <v>2014</v>
      </c>
      <c r="F125" s="27" t="s">
        <v>2015</v>
      </c>
      <c r="G125" s="27" t="s">
        <v>1853</v>
      </c>
      <c r="H125" s="27" t="s">
        <v>2016</v>
      </c>
      <c r="I125" s="27" t="s">
        <v>1397</v>
      </c>
      <c r="J125" s="27" t="s">
        <v>1398</v>
      </c>
    </row>
    <row r="126" spans="1:10" ht="15" x14ac:dyDescent="0.2">
      <c r="A126" s="27" t="s">
        <v>1388</v>
      </c>
      <c r="B126" s="27">
        <v>2078</v>
      </c>
      <c r="C126" s="27">
        <v>3547</v>
      </c>
      <c r="D126" s="27">
        <v>2</v>
      </c>
      <c r="E126" s="27" t="s">
        <v>2014</v>
      </c>
      <c r="F126" s="27" t="s">
        <v>2015</v>
      </c>
      <c r="G126" s="27" t="s">
        <v>1853</v>
      </c>
      <c r="H126" s="27" t="s">
        <v>2016</v>
      </c>
      <c r="I126" s="27" t="s">
        <v>1397</v>
      </c>
      <c r="J126" s="27" t="s">
        <v>1398</v>
      </c>
    </row>
    <row r="127" spans="1:10" ht="15" x14ac:dyDescent="0.2">
      <c r="A127" s="27" t="s">
        <v>2017</v>
      </c>
      <c r="B127" s="27">
        <v>319</v>
      </c>
      <c r="C127" s="27">
        <v>577</v>
      </c>
      <c r="D127" s="27">
        <v>1</v>
      </c>
      <c r="E127" s="27" t="s">
        <v>2018</v>
      </c>
      <c r="F127" s="27" t="s">
        <v>2018</v>
      </c>
      <c r="G127" s="27" t="s">
        <v>2001</v>
      </c>
      <c r="H127" s="27" t="s">
        <v>1972</v>
      </c>
      <c r="I127" s="27" t="s">
        <v>1397</v>
      </c>
      <c r="J127" s="27" t="s">
        <v>1398</v>
      </c>
    </row>
    <row r="128" spans="1:10" ht="15" x14ac:dyDescent="0.2">
      <c r="A128" s="27" t="s">
        <v>1388</v>
      </c>
      <c r="B128" s="27">
        <v>319</v>
      </c>
      <c r="C128" s="27">
        <v>577</v>
      </c>
      <c r="D128" s="27">
        <v>1</v>
      </c>
      <c r="E128" s="27" t="s">
        <v>2018</v>
      </c>
      <c r="F128" s="27" t="s">
        <v>2018</v>
      </c>
      <c r="G128" s="27" t="s">
        <v>2001</v>
      </c>
      <c r="H128" s="27" t="s">
        <v>1972</v>
      </c>
      <c r="I128" s="27" t="s">
        <v>1397</v>
      </c>
      <c r="J128" s="27" t="s">
        <v>1398</v>
      </c>
    </row>
    <row r="129" spans="1:10" ht="15" x14ac:dyDescent="0.2">
      <c r="A129" s="28" t="s">
        <v>1388</v>
      </c>
      <c r="B129" s="28">
        <v>71339779</v>
      </c>
      <c r="C129" s="28">
        <v>815856711</v>
      </c>
      <c r="D129" s="28" t="s">
        <v>1388</v>
      </c>
      <c r="E129" s="28" t="s">
        <v>1388</v>
      </c>
      <c r="F129" s="28" t="s">
        <v>2019</v>
      </c>
      <c r="G129" s="28" t="s">
        <v>1388</v>
      </c>
      <c r="H129" s="28" t="s">
        <v>1388</v>
      </c>
      <c r="I129" s="28" t="s">
        <v>1397</v>
      </c>
      <c r="J129" s="28" t="s">
        <v>1398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0"/>
  <sheetViews>
    <sheetView rightToLeft="1" topLeftCell="C96" workbookViewId="0">
      <selection activeCell="C138" sqref="C138"/>
    </sheetView>
  </sheetViews>
  <sheetFormatPr defaultRowHeight="12.75" x14ac:dyDescent="0.2"/>
  <cols>
    <col min="1" max="1" width="18.28515625" bestFit="1" customWidth="1"/>
    <col min="2" max="2" width="16.7109375" bestFit="1" customWidth="1"/>
    <col min="3" max="3" width="71.42578125" bestFit="1" customWidth="1"/>
    <col min="4" max="4" width="17.85546875" bestFit="1" customWidth="1"/>
    <col min="5" max="5" width="24.28515625" bestFit="1" customWidth="1"/>
    <col min="6" max="6" width="14.7109375" bestFit="1" customWidth="1"/>
    <col min="7" max="7" width="28.42578125" bestFit="1" customWidth="1"/>
    <col min="8" max="8" width="20.28515625" bestFit="1" customWidth="1"/>
    <col min="9" max="10" width="10.42578125" bestFit="1" customWidth="1"/>
    <col min="11" max="11" width="15.28515625" bestFit="1" customWidth="1"/>
    <col min="12" max="12" width="14.42578125" bestFit="1" customWidth="1"/>
  </cols>
  <sheetData>
    <row r="1" spans="1:12" ht="15" x14ac:dyDescent="0.2">
      <c r="A1" s="25" t="s">
        <v>1386</v>
      </c>
      <c r="B1" s="25" t="s">
        <v>1374</v>
      </c>
      <c r="C1" s="25" t="s">
        <v>1387</v>
      </c>
      <c r="D1" s="25" t="s">
        <v>2389</v>
      </c>
      <c r="E1" s="25" t="s">
        <v>1366</v>
      </c>
      <c r="F1" s="25" t="s">
        <v>2399</v>
      </c>
      <c r="G1" s="25" t="s">
        <v>2391</v>
      </c>
      <c r="H1" s="25" t="s">
        <v>2394</v>
      </c>
      <c r="I1" s="25" t="s">
        <v>1389</v>
      </c>
      <c r="J1" s="25" t="s">
        <v>1390</v>
      </c>
      <c r="K1" s="25" t="s">
        <v>1372</v>
      </c>
      <c r="L1" s="25" t="s">
        <v>1373</v>
      </c>
    </row>
    <row r="2" spans="1:12" ht="15" x14ac:dyDescent="0.2">
      <c r="A2" s="26" t="s">
        <v>2020</v>
      </c>
      <c r="B2" s="27" t="s">
        <v>2021</v>
      </c>
      <c r="C2" s="27" t="s">
        <v>1392</v>
      </c>
      <c r="D2" s="27">
        <v>3736313</v>
      </c>
      <c r="E2" s="27">
        <v>15688966</v>
      </c>
      <c r="F2" s="27">
        <v>58888</v>
      </c>
      <c r="G2" s="27" t="s">
        <v>2022</v>
      </c>
      <c r="H2" s="27" t="s">
        <v>2023</v>
      </c>
      <c r="I2" s="27" t="s">
        <v>2024</v>
      </c>
      <c r="J2" s="27" t="s">
        <v>2025</v>
      </c>
      <c r="K2" s="27" t="s">
        <v>1397</v>
      </c>
      <c r="L2" s="27" t="s">
        <v>1398</v>
      </c>
    </row>
    <row r="3" spans="1:12" ht="15" x14ac:dyDescent="0.2">
      <c r="A3" s="26" t="s">
        <v>1388</v>
      </c>
      <c r="B3" s="27" t="s">
        <v>1388</v>
      </c>
      <c r="C3" s="27" t="s">
        <v>2026</v>
      </c>
      <c r="D3" s="27">
        <v>1111463</v>
      </c>
      <c r="E3" s="27">
        <v>3561184</v>
      </c>
      <c r="F3" s="27">
        <v>9180</v>
      </c>
      <c r="G3" s="27" t="s">
        <v>2027</v>
      </c>
      <c r="H3" s="27" t="s">
        <v>2028</v>
      </c>
      <c r="I3" s="27" t="s">
        <v>2024</v>
      </c>
      <c r="J3" s="27" t="s">
        <v>2029</v>
      </c>
      <c r="K3" s="27" t="s">
        <v>1397</v>
      </c>
      <c r="L3" s="27" t="s">
        <v>1398</v>
      </c>
    </row>
    <row r="4" spans="1:12" ht="15" x14ac:dyDescent="0.2">
      <c r="A4" s="26" t="s">
        <v>1388</v>
      </c>
      <c r="B4" s="27" t="s">
        <v>1388</v>
      </c>
      <c r="C4" s="27" t="s">
        <v>2030</v>
      </c>
      <c r="D4" s="27">
        <v>690262</v>
      </c>
      <c r="E4" s="27">
        <v>2056596</v>
      </c>
      <c r="F4" s="27">
        <v>9015</v>
      </c>
      <c r="G4" s="27" t="s">
        <v>2031</v>
      </c>
      <c r="H4" s="27" t="s">
        <v>2032</v>
      </c>
      <c r="I4" s="27" t="s">
        <v>2024</v>
      </c>
      <c r="J4" s="27" t="s">
        <v>2029</v>
      </c>
      <c r="K4" s="27" t="s">
        <v>1397</v>
      </c>
      <c r="L4" s="27" t="s">
        <v>1398</v>
      </c>
    </row>
    <row r="5" spans="1:12" ht="15" x14ac:dyDescent="0.2">
      <c r="A5" s="26" t="s">
        <v>1388</v>
      </c>
      <c r="B5" s="27" t="s">
        <v>1388</v>
      </c>
      <c r="C5" s="27" t="s">
        <v>2033</v>
      </c>
      <c r="D5" s="27">
        <v>648918</v>
      </c>
      <c r="E5" s="27">
        <v>1484356</v>
      </c>
      <c r="F5" s="27">
        <v>11990</v>
      </c>
      <c r="G5" s="27" t="s">
        <v>2034</v>
      </c>
      <c r="H5" s="27" t="s">
        <v>2035</v>
      </c>
      <c r="I5" s="27" t="s">
        <v>2024</v>
      </c>
      <c r="J5" s="27" t="s">
        <v>2029</v>
      </c>
      <c r="K5" s="27" t="s">
        <v>1397</v>
      </c>
      <c r="L5" s="27" t="s">
        <v>1398</v>
      </c>
    </row>
    <row r="6" spans="1:12" ht="15" x14ac:dyDescent="0.2">
      <c r="A6" s="26" t="s">
        <v>1388</v>
      </c>
      <c r="B6" s="27" t="s">
        <v>1388</v>
      </c>
      <c r="C6" s="27" t="s">
        <v>2036</v>
      </c>
      <c r="D6" s="27">
        <v>647636</v>
      </c>
      <c r="E6" s="27">
        <v>1935600</v>
      </c>
      <c r="F6" s="27">
        <v>6347</v>
      </c>
      <c r="G6" s="27" t="s">
        <v>2037</v>
      </c>
      <c r="H6" s="27" t="s">
        <v>2038</v>
      </c>
      <c r="I6" s="27" t="s">
        <v>2024</v>
      </c>
      <c r="J6" s="27" t="s">
        <v>2029</v>
      </c>
      <c r="K6" s="27" t="s">
        <v>1397</v>
      </c>
      <c r="L6" s="27" t="s">
        <v>1398</v>
      </c>
    </row>
    <row r="7" spans="1:12" ht="15" x14ac:dyDescent="0.2">
      <c r="A7" s="26" t="s">
        <v>1388</v>
      </c>
      <c r="B7" s="27" t="s">
        <v>1388</v>
      </c>
      <c r="C7" s="27" t="s">
        <v>2039</v>
      </c>
      <c r="D7" s="27">
        <v>580568</v>
      </c>
      <c r="E7" s="27">
        <v>1931130</v>
      </c>
      <c r="F7" s="27">
        <v>6573</v>
      </c>
      <c r="G7" s="27" t="s">
        <v>2040</v>
      </c>
      <c r="H7" s="27" t="s">
        <v>2041</v>
      </c>
      <c r="I7" s="27" t="s">
        <v>2024</v>
      </c>
      <c r="J7" s="27" t="s">
        <v>2029</v>
      </c>
      <c r="K7" s="27" t="s">
        <v>1397</v>
      </c>
      <c r="L7" s="27" t="s">
        <v>1398</v>
      </c>
    </row>
    <row r="8" spans="1:12" ht="15" x14ac:dyDescent="0.2">
      <c r="A8" s="26" t="s">
        <v>1388</v>
      </c>
      <c r="B8" s="27" t="s">
        <v>1388</v>
      </c>
      <c r="C8" s="27" t="s">
        <v>2042</v>
      </c>
      <c r="D8" s="27">
        <v>499292</v>
      </c>
      <c r="E8" s="27">
        <v>1296124</v>
      </c>
      <c r="F8" s="27">
        <v>5311</v>
      </c>
      <c r="G8" s="27" t="s">
        <v>2043</v>
      </c>
      <c r="H8" s="27" t="s">
        <v>2044</v>
      </c>
      <c r="I8" s="27" t="s">
        <v>2024</v>
      </c>
      <c r="J8" s="27" t="s">
        <v>2029</v>
      </c>
      <c r="K8" s="27" t="s">
        <v>1397</v>
      </c>
      <c r="L8" s="27" t="s">
        <v>1398</v>
      </c>
    </row>
    <row r="9" spans="1:12" ht="15" x14ac:dyDescent="0.2">
      <c r="A9" s="26" t="s">
        <v>1388</v>
      </c>
      <c r="B9" s="27" t="s">
        <v>1388</v>
      </c>
      <c r="C9" s="27" t="s">
        <v>2045</v>
      </c>
      <c r="D9" s="27">
        <v>263407</v>
      </c>
      <c r="E9" s="27">
        <v>752722</v>
      </c>
      <c r="F9" s="27">
        <v>3592</v>
      </c>
      <c r="G9" s="27" t="s">
        <v>2046</v>
      </c>
      <c r="H9" s="27" t="s">
        <v>2047</v>
      </c>
      <c r="I9" s="27" t="s">
        <v>2024</v>
      </c>
      <c r="J9" s="27" t="s">
        <v>2029</v>
      </c>
      <c r="K9" s="27" t="s">
        <v>1397</v>
      </c>
      <c r="L9" s="27" t="s">
        <v>1398</v>
      </c>
    </row>
    <row r="10" spans="1:12" ht="15" x14ac:dyDescent="0.2">
      <c r="A10" s="26" t="s">
        <v>1388</v>
      </c>
      <c r="B10" s="27" t="s">
        <v>1388</v>
      </c>
      <c r="C10" s="27" t="s">
        <v>2048</v>
      </c>
      <c r="D10" s="27">
        <v>347040</v>
      </c>
      <c r="E10" s="27">
        <v>779612</v>
      </c>
      <c r="F10" s="27">
        <v>1856</v>
      </c>
      <c r="G10" s="27" t="s">
        <v>2049</v>
      </c>
      <c r="H10" s="27" t="s">
        <v>2050</v>
      </c>
      <c r="I10" s="27" t="s">
        <v>2051</v>
      </c>
      <c r="J10" s="27" t="s">
        <v>2025</v>
      </c>
      <c r="K10" s="27" t="s">
        <v>1397</v>
      </c>
      <c r="L10" s="27" t="s">
        <v>1398</v>
      </c>
    </row>
    <row r="11" spans="1:12" ht="15" x14ac:dyDescent="0.2">
      <c r="A11" s="26" t="s">
        <v>1388</v>
      </c>
      <c r="B11" s="27" t="s">
        <v>1388</v>
      </c>
      <c r="C11" s="27" t="s">
        <v>2052</v>
      </c>
      <c r="D11" s="27">
        <v>127893</v>
      </c>
      <c r="E11" s="27">
        <v>516232</v>
      </c>
      <c r="F11" s="27">
        <v>1302</v>
      </c>
      <c r="G11" s="27" t="s">
        <v>2053</v>
      </c>
      <c r="H11" s="27" t="s">
        <v>2054</v>
      </c>
      <c r="I11" s="27" t="s">
        <v>2051</v>
      </c>
      <c r="J11" s="27" t="s">
        <v>2055</v>
      </c>
      <c r="K11" s="27" t="s">
        <v>1397</v>
      </c>
      <c r="L11" s="27" t="s">
        <v>1398</v>
      </c>
    </row>
    <row r="12" spans="1:12" ht="15" x14ac:dyDescent="0.2">
      <c r="A12" s="26" t="s">
        <v>1388</v>
      </c>
      <c r="B12" s="27" t="s">
        <v>1388</v>
      </c>
      <c r="C12" s="27" t="s">
        <v>2056</v>
      </c>
      <c r="D12" s="27">
        <v>155322</v>
      </c>
      <c r="E12" s="27">
        <v>482531</v>
      </c>
      <c r="F12" s="27">
        <v>1002</v>
      </c>
      <c r="G12" s="27" t="s">
        <v>2057</v>
      </c>
      <c r="H12" s="27" t="s">
        <v>2058</v>
      </c>
      <c r="I12" s="27" t="s">
        <v>2051</v>
      </c>
      <c r="J12" s="27" t="s">
        <v>2055</v>
      </c>
      <c r="K12" s="27" t="s">
        <v>1397</v>
      </c>
      <c r="L12" s="27" t="s">
        <v>1398</v>
      </c>
    </row>
    <row r="13" spans="1:12" ht="15" x14ac:dyDescent="0.2">
      <c r="A13" s="26" t="s">
        <v>1388</v>
      </c>
      <c r="B13" s="27" t="s">
        <v>1388</v>
      </c>
      <c r="C13" s="27" t="s">
        <v>2059</v>
      </c>
      <c r="D13" s="27">
        <v>25046</v>
      </c>
      <c r="E13" s="27">
        <v>63675</v>
      </c>
      <c r="F13" s="27">
        <v>430</v>
      </c>
      <c r="G13" s="27" t="s">
        <v>2060</v>
      </c>
      <c r="H13" s="27" t="s">
        <v>2061</v>
      </c>
      <c r="I13" s="27" t="s">
        <v>2051</v>
      </c>
      <c r="J13" s="27" t="s">
        <v>2062</v>
      </c>
      <c r="K13" s="27" t="s">
        <v>1397</v>
      </c>
      <c r="L13" s="27" t="s">
        <v>1398</v>
      </c>
    </row>
    <row r="14" spans="1:12" ht="15" x14ac:dyDescent="0.2">
      <c r="A14" s="26" t="s">
        <v>1388</v>
      </c>
      <c r="B14" s="27" t="s">
        <v>1388</v>
      </c>
      <c r="C14" s="27" t="s">
        <v>2063</v>
      </c>
      <c r="D14" s="27">
        <v>175029</v>
      </c>
      <c r="E14" s="27">
        <v>326454</v>
      </c>
      <c r="F14" s="27">
        <v>926</v>
      </c>
      <c r="G14" s="27" t="s">
        <v>2064</v>
      </c>
      <c r="H14" s="27" t="s">
        <v>2065</v>
      </c>
      <c r="I14" s="27" t="s">
        <v>2051</v>
      </c>
      <c r="J14" s="27" t="s">
        <v>2029</v>
      </c>
      <c r="K14" s="27" t="s">
        <v>1397</v>
      </c>
      <c r="L14" s="27" t="s">
        <v>1398</v>
      </c>
    </row>
    <row r="15" spans="1:12" ht="15" x14ac:dyDescent="0.2">
      <c r="A15" s="26" t="s">
        <v>1388</v>
      </c>
      <c r="B15" s="27" t="s">
        <v>1388</v>
      </c>
      <c r="C15" s="27" t="s">
        <v>2066</v>
      </c>
      <c r="D15" s="27">
        <v>134136</v>
      </c>
      <c r="E15" s="27">
        <v>215452</v>
      </c>
      <c r="F15" s="27">
        <v>491</v>
      </c>
      <c r="G15" s="27" t="s">
        <v>2067</v>
      </c>
      <c r="H15" s="27" t="s">
        <v>2068</v>
      </c>
      <c r="I15" s="27" t="s">
        <v>2051</v>
      </c>
      <c r="J15" s="27" t="s">
        <v>2029</v>
      </c>
      <c r="K15" s="27" t="s">
        <v>1397</v>
      </c>
      <c r="L15" s="27" t="s">
        <v>1398</v>
      </c>
    </row>
    <row r="16" spans="1:12" ht="15" x14ac:dyDescent="0.2">
      <c r="A16" s="26" t="s">
        <v>1388</v>
      </c>
      <c r="B16" s="27" t="s">
        <v>1388</v>
      </c>
      <c r="C16" s="27" t="s">
        <v>2069</v>
      </c>
      <c r="D16" s="27">
        <v>119706</v>
      </c>
      <c r="E16" s="27">
        <v>187109</v>
      </c>
      <c r="F16" s="27">
        <v>565</v>
      </c>
      <c r="G16" s="27" t="s">
        <v>2070</v>
      </c>
      <c r="H16" s="27" t="s">
        <v>2071</v>
      </c>
      <c r="I16" s="27" t="s">
        <v>2051</v>
      </c>
      <c r="J16" s="27" t="s">
        <v>2029</v>
      </c>
      <c r="K16" s="27" t="s">
        <v>1397</v>
      </c>
      <c r="L16" s="27" t="s">
        <v>1398</v>
      </c>
    </row>
    <row r="17" spans="1:12" ht="15" x14ac:dyDescent="0.2">
      <c r="A17" s="26" t="s">
        <v>1388</v>
      </c>
      <c r="B17" s="27" t="s">
        <v>1388</v>
      </c>
      <c r="C17" s="27" t="s">
        <v>2072</v>
      </c>
      <c r="D17" s="27">
        <v>67451</v>
      </c>
      <c r="E17" s="27">
        <v>100189</v>
      </c>
      <c r="F17" s="27">
        <v>308</v>
      </c>
      <c r="G17" s="27" t="s">
        <v>2073</v>
      </c>
      <c r="H17" s="27" t="s">
        <v>2074</v>
      </c>
      <c r="I17" s="27" t="s">
        <v>2051</v>
      </c>
      <c r="J17" s="27" t="s">
        <v>2029</v>
      </c>
      <c r="K17" s="27" t="s">
        <v>1397</v>
      </c>
      <c r="L17" s="27" t="s">
        <v>1398</v>
      </c>
    </row>
    <row r="18" spans="1:12" ht="15" x14ac:dyDescent="0.2">
      <c r="A18" s="26" t="s">
        <v>2075</v>
      </c>
      <c r="B18" s="27" t="s">
        <v>2076</v>
      </c>
      <c r="C18" s="27" t="s">
        <v>1392</v>
      </c>
      <c r="D18" s="27">
        <v>4016794</v>
      </c>
      <c r="E18" s="27">
        <v>8360088</v>
      </c>
      <c r="F18" s="27">
        <v>102531</v>
      </c>
      <c r="G18" s="27" t="s">
        <v>2077</v>
      </c>
      <c r="H18" s="27" t="s">
        <v>2078</v>
      </c>
      <c r="I18" s="27" t="s">
        <v>2024</v>
      </c>
      <c r="J18" s="27" t="s">
        <v>2025</v>
      </c>
      <c r="K18" s="27" t="s">
        <v>1397</v>
      </c>
      <c r="L18" s="27" t="s">
        <v>1398</v>
      </c>
    </row>
    <row r="19" spans="1:12" ht="15" x14ac:dyDescent="0.2">
      <c r="A19" s="26" t="s">
        <v>1388</v>
      </c>
      <c r="B19" s="27" t="s">
        <v>1388</v>
      </c>
      <c r="C19" s="27" t="s">
        <v>2079</v>
      </c>
      <c r="D19" s="27">
        <v>1750108</v>
      </c>
      <c r="E19" s="27">
        <v>3210297</v>
      </c>
      <c r="F19" s="27">
        <v>55650</v>
      </c>
      <c r="G19" s="27" t="s">
        <v>2080</v>
      </c>
      <c r="H19" s="27" t="s">
        <v>2081</v>
      </c>
      <c r="I19" s="27" t="s">
        <v>2024</v>
      </c>
      <c r="J19" s="27" t="s">
        <v>2029</v>
      </c>
      <c r="K19" s="27" t="s">
        <v>1397</v>
      </c>
      <c r="L19" s="27" t="s">
        <v>1398</v>
      </c>
    </row>
    <row r="20" spans="1:12" ht="15" x14ac:dyDescent="0.2">
      <c r="A20" s="26" t="s">
        <v>1388</v>
      </c>
      <c r="B20" s="27" t="s">
        <v>1388</v>
      </c>
      <c r="C20" s="27" t="s">
        <v>2082</v>
      </c>
      <c r="D20" s="27">
        <v>721223</v>
      </c>
      <c r="E20" s="27">
        <v>1321069</v>
      </c>
      <c r="F20" s="27">
        <v>7129</v>
      </c>
      <c r="G20" s="27" t="s">
        <v>2083</v>
      </c>
      <c r="H20" s="27" t="s">
        <v>2084</v>
      </c>
      <c r="I20" s="27" t="s">
        <v>2024</v>
      </c>
      <c r="J20" s="27" t="s">
        <v>2029</v>
      </c>
      <c r="K20" s="27" t="s">
        <v>1397</v>
      </c>
      <c r="L20" s="27" t="s">
        <v>1398</v>
      </c>
    </row>
    <row r="21" spans="1:12" ht="15" x14ac:dyDescent="0.2">
      <c r="A21" s="26" t="s">
        <v>1388</v>
      </c>
      <c r="B21" s="27" t="s">
        <v>1388</v>
      </c>
      <c r="C21" s="27" t="s">
        <v>2085</v>
      </c>
      <c r="D21" s="27">
        <v>438484</v>
      </c>
      <c r="E21" s="27">
        <v>611821</v>
      </c>
      <c r="F21" s="27">
        <v>9057</v>
      </c>
      <c r="G21" s="27" t="s">
        <v>2086</v>
      </c>
      <c r="H21" s="27" t="s">
        <v>2087</v>
      </c>
      <c r="I21" s="27" t="s">
        <v>2024</v>
      </c>
      <c r="J21" s="27" t="s">
        <v>2029</v>
      </c>
      <c r="K21" s="27" t="s">
        <v>1397</v>
      </c>
      <c r="L21" s="27" t="s">
        <v>1398</v>
      </c>
    </row>
    <row r="22" spans="1:12" ht="15" x14ac:dyDescent="0.2">
      <c r="A22" s="26" t="s">
        <v>1388</v>
      </c>
      <c r="B22" s="27" t="s">
        <v>1388</v>
      </c>
      <c r="C22" s="27" t="s">
        <v>2088</v>
      </c>
      <c r="D22" s="27">
        <v>377113</v>
      </c>
      <c r="E22" s="27">
        <v>539087</v>
      </c>
      <c r="F22" s="27">
        <v>5629</v>
      </c>
      <c r="G22" s="27" t="s">
        <v>2089</v>
      </c>
      <c r="H22" s="27" t="s">
        <v>2090</v>
      </c>
      <c r="I22" s="27" t="s">
        <v>2024</v>
      </c>
      <c r="J22" s="27" t="s">
        <v>2029</v>
      </c>
      <c r="K22" s="27" t="s">
        <v>1397</v>
      </c>
      <c r="L22" s="27" t="s">
        <v>1398</v>
      </c>
    </row>
    <row r="23" spans="1:12" ht="15" x14ac:dyDescent="0.2">
      <c r="A23" s="26" t="s">
        <v>1388</v>
      </c>
      <c r="B23" s="27" t="s">
        <v>1388</v>
      </c>
      <c r="C23" s="27" t="s">
        <v>2091</v>
      </c>
      <c r="D23" s="27">
        <v>371300</v>
      </c>
      <c r="E23" s="27">
        <v>598505</v>
      </c>
      <c r="F23" s="27">
        <v>3358</v>
      </c>
      <c r="G23" s="27" t="s">
        <v>2092</v>
      </c>
      <c r="H23" s="27" t="s">
        <v>2093</v>
      </c>
      <c r="I23" s="27" t="s">
        <v>2024</v>
      </c>
      <c r="J23" s="27" t="s">
        <v>2029</v>
      </c>
      <c r="K23" s="27" t="s">
        <v>1397</v>
      </c>
      <c r="L23" s="27" t="s">
        <v>1398</v>
      </c>
    </row>
    <row r="24" spans="1:12" ht="15" x14ac:dyDescent="0.2">
      <c r="A24" s="26" t="s">
        <v>1388</v>
      </c>
      <c r="B24" s="27" t="s">
        <v>1388</v>
      </c>
      <c r="C24" s="27" t="s">
        <v>2094</v>
      </c>
      <c r="D24" s="27">
        <v>283113</v>
      </c>
      <c r="E24" s="27">
        <v>384158</v>
      </c>
      <c r="F24" s="27">
        <v>4353</v>
      </c>
      <c r="G24" s="27" t="s">
        <v>2095</v>
      </c>
      <c r="H24" s="27" t="s">
        <v>2096</v>
      </c>
      <c r="I24" s="27" t="s">
        <v>2024</v>
      </c>
      <c r="J24" s="27" t="s">
        <v>2029</v>
      </c>
      <c r="K24" s="27" t="s">
        <v>1397</v>
      </c>
      <c r="L24" s="27" t="s">
        <v>1398</v>
      </c>
    </row>
    <row r="25" spans="1:12" ht="15" x14ac:dyDescent="0.2">
      <c r="A25" s="26" t="s">
        <v>1388</v>
      </c>
      <c r="B25" s="27" t="s">
        <v>1388</v>
      </c>
      <c r="C25" s="27" t="s">
        <v>2097</v>
      </c>
      <c r="D25" s="27">
        <v>196591</v>
      </c>
      <c r="E25" s="27">
        <v>295780</v>
      </c>
      <c r="F25" s="27">
        <v>3194</v>
      </c>
      <c r="G25" s="27" t="s">
        <v>2098</v>
      </c>
      <c r="H25" s="27" t="s">
        <v>2099</v>
      </c>
      <c r="I25" s="27" t="s">
        <v>2024</v>
      </c>
      <c r="J25" s="27" t="s">
        <v>2100</v>
      </c>
      <c r="K25" s="27" t="s">
        <v>1397</v>
      </c>
      <c r="L25" s="27" t="s">
        <v>1398</v>
      </c>
    </row>
    <row r="26" spans="1:12" ht="15" x14ac:dyDescent="0.2">
      <c r="A26" s="26" t="s">
        <v>1388</v>
      </c>
      <c r="B26" s="27" t="s">
        <v>1388</v>
      </c>
      <c r="C26" s="27" t="s">
        <v>2101</v>
      </c>
      <c r="D26" s="27">
        <v>192812</v>
      </c>
      <c r="E26" s="27">
        <v>255463</v>
      </c>
      <c r="F26" s="27">
        <v>3382</v>
      </c>
      <c r="G26" s="27" t="s">
        <v>2102</v>
      </c>
      <c r="H26" s="27" t="s">
        <v>2103</v>
      </c>
      <c r="I26" s="27" t="s">
        <v>2024</v>
      </c>
      <c r="J26" s="27" t="s">
        <v>2029</v>
      </c>
      <c r="K26" s="27" t="s">
        <v>1397</v>
      </c>
      <c r="L26" s="27" t="s">
        <v>1398</v>
      </c>
    </row>
    <row r="27" spans="1:12" ht="15" x14ac:dyDescent="0.2">
      <c r="A27" s="26" t="s">
        <v>1388</v>
      </c>
      <c r="B27" s="27" t="s">
        <v>1388</v>
      </c>
      <c r="C27" s="27" t="s">
        <v>2104</v>
      </c>
      <c r="D27" s="27">
        <v>195471</v>
      </c>
      <c r="E27" s="27">
        <v>280519</v>
      </c>
      <c r="F27" s="27">
        <v>1883</v>
      </c>
      <c r="G27" s="27" t="s">
        <v>2105</v>
      </c>
      <c r="H27" s="27" t="s">
        <v>2106</v>
      </c>
      <c r="I27" s="27" t="s">
        <v>2024</v>
      </c>
      <c r="J27" s="27" t="s">
        <v>2055</v>
      </c>
      <c r="K27" s="27" t="s">
        <v>1397</v>
      </c>
      <c r="L27" s="27" t="s">
        <v>1398</v>
      </c>
    </row>
    <row r="28" spans="1:12" ht="15" x14ac:dyDescent="0.2">
      <c r="A28" s="26" t="s">
        <v>1388</v>
      </c>
      <c r="B28" s="27" t="s">
        <v>1388</v>
      </c>
      <c r="C28" s="27" t="s">
        <v>2107</v>
      </c>
      <c r="D28" s="27">
        <v>216560</v>
      </c>
      <c r="E28" s="27">
        <v>333995</v>
      </c>
      <c r="F28" s="27">
        <v>2308</v>
      </c>
      <c r="G28" s="27" t="s">
        <v>2108</v>
      </c>
      <c r="H28" s="27" t="s">
        <v>2109</v>
      </c>
      <c r="I28" s="27" t="s">
        <v>2024</v>
      </c>
      <c r="J28" s="27" t="s">
        <v>2029</v>
      </c>
      <c r="K28" s="27" t="s">
        <v>1397</v>
      </c>
      <c r="L28" s="27" t="s">
        <v>1398</v>
      </c>
    </row>
    <row r="29" spans="1:12" ht="15" x14ac:dyDescent="0.2">
      <c r="A29" s="26" t="s">
        <v>1388</v>
      </c>
      <c r="B29" s="27" t="s">
        <v>1388</v>
      </c>
      <c r="C29" s="27" t="s">
        <v>2110</v>
      </c>
      <c r="D29" s="27">
        <v>146288</v>
      </c>
      <c r="E29" s="27">
        <v>241440</v>
      </c>
      <c r="F29" s="27">
        <v>1347</v>
      </c>
      <c r="G29" s="27" t="s">
        <v>2111</v>
      </c>
      <c r="H29" s="27" t="s">
        <v>2112</v>
      </c>
      <c r="I29" s="27" t="s">
        <v>2024</v>
      </c>
      <c r="J29" s="27" t="s">
        <v>2029</v>
      </c>
      <c r="K29" s="27" t="s">
        <v>1397</v>
      </c>
      <c r="L29" s="27" t="s">
        <v>1398</v>
      </c>
    </row>
    <row r="30" spans="1:12" ht="15" x14ac:dyDescent="0.2">
      <c r="A30" s="26" t="s">
        <v>1388</v>
      </c>
      <c r="B30" s="27" t="s">
        <v>1388</v>
      </c>
      <c r="C30" s="27" t="s">
        <v>2113</v>
      </c>
      <c r="D30" s="27">
        <v>97757</v>
      </c>
      <c r="E30" s="27">
        <v>129094</v>
      </c>
      <c r="F30" s="27">
        <v>1702</v>
      </c>
      <c r="G30" s="27" t="s">
        <v>2114</v>
      </c>
      <c r="H30" s="27" t="s">
        <v>2115</v>
      </c>
      <c r="I30" s="27" t="s">
        <v>2024</v>
      </c>
      <c r="J30" s="27" t="s">
        <v>2025</v>
      </c>
      <c r="K30" s="27" t="s">
        <v>1397</v>
      </c>
      <c r="L30" s="27" t="s">
        <v>1398</v>
      </c>
    </row>
    <row r="31" spans="1:12" ht="15" x14ac:dyDescent="0.2">
      <c r="A31" s="26" t="s">
        <v>1388</v>
      </c>
      <c r="B31" s="27" t="s">
        <v>1388</v>
      </c>
      <c r="C31" s="27" t="s">
        <v>2116</v>
      </c>
      <c r="D31" s="27">
        <v>63880</v>
      </c>
      <c r="E31" s="27">
        <v>85535</v>
      </c>
      <c r="F31" s="27">
        <v>1151</v>
      </c>
      <c r="G31" s="27" t="s">
        <v>2117</v>
      </c>
      <c r="H31" s="27" t="s">
        <v>2118</v>
      </c>
      <c r="I31" s="27" t="s">
        <v>2024</v>
      </c>
      <c r="J31" s="27" t="s">
        <v>2055</v>
      </c>
      <c r="K31" s="27" t="s">
        <v>1397</v>
      </c>
      <c r="L31" s="27" t="s">
        <v>1398</v>
      </c>
    </row>
    <row r="32" spans="1:12" ht="15" x14ac:dyDescent="0.2">
      <c r="A32" s="26" t="s">
        <v>1388</v>
      </c>
      <c r="B32" s="27" t="s">
        <v>1388</v>
      </c>
      <c r="C32" s="27" t="s">
        <v>2119</v>
      </c>
      <c r="D32" s="27">
        <v>16373</v>
      </c>
      <c r="E32" s="27">
        <v>18271</v>
      </c>
      <c r="F32" s="27">
        <v>1844</v>
      </c>
      <c r="G32" s="27" t="s">
        <v>2120</v>
      </c>
      <c r="H32" s="27" t="s">
        <v>2121</v>
      </c>
      <c r="I32" s="27" t="s">
        <v>2051</v>
      </c>
      <c r="J32" s="27" t="s">
        <v>2029</v>
      </c>
      <c r="K32" s="27" t="s">
        <v>1397</v>
      </c>
      <c r="L32" s="27" t="s">
        <v>1398</v>
      </c>
    </row>
    <row r="33" spans="1:12" ht="15" x14ac:dyDescent="0.2">
      <c r="A33" s="26" t="s">
        <v>1388</v>
      </c>
      <c r="B33" s="27" t="s">
        <v>1388</v>
      </c>
      <c r="C33" s="27" t="s">
        <v>2122</v>
      </c>
      <c r="D33" s="27">
        <v>38446</v>
      </c>
      <c r="E33" s="27">
        <v>49197</v>
      </c>
      <c r="F33" s="27">
        <v>498</v>
      </c>
      <c r="G33" s="27" t="s">
        <v>2123</v>
      </c>
      <c r="H33" s="27" t="s">
        <v>2124</v>
      </c>
      <c r="I33" s="27" t="s">
        <v>2024</v>
      </c>
      <c r="J33" s="27" t="s">
        <v>2029</v>
      </c>
      <c r="K33" s="27" t="s">
        <v>1397</v>
      </c>
      <c r="L33" s="27" t="s">
        <v>1398</v>
      </c>
    </row>
    <row r="34" spans="1:12" ht="15" x14ac:dyDescent="0.2">
      <c r="A34" s="26" t="s">
        <v>1388</v>
      </c>
      <c r="B34" s="27" t="s">
        <v>1388</v>
      </c>
      <c r="C34" s="27" t="s">
        <v>2125</v>
      </c>
      <c r="D34" s="27">
        <v>4143</v>
      </c>
      <c r="E34" s="27">
        <v>5857</v>
      </c>
      <c r="F34" s="27">
        <v>46</v>
      </c>
      <c r="G34" s="27" t="s">
        <v>2126</v>
      </c>
      <c r="H34" s="27" t="s">
        <v>2127</v>
      </c>
      <c r="I34" s="27" t="s">
        <v>2024</v>
      </c>
      <c r="J34" s="27" t="s">
        <v>2062</v>
      </c>
      <c r="K34" s="27" t="s">
        <v>1397</v>
      </c>
      <c r="L34" s="27" t="s">
        <v>1398</v>
      </c>
    </row>
    <row r="35" spans="1:12" ht="15" x14ac:dyDescent="0.2">
      <c r="A35" s="26" t="s">
        <v>2128</v>
      </c>
      <c r="B35" s="27" t="s">
        <v>2129</v>
      </c>
      <c r="C35" s="27" t="s">
        <v>1392</v>
      </c>
      <c r="D35" s="27">
        <v>3148574</v>
      </c>
      <c r="E35" s="27">
        <v>6644464</v>
      </c>
      <c r="F35" s="27">
        <v>98229</v>
      </c>
      <c r="G35" s="27" t="s">
        <v>2130</v>
      </c>
      <c r="H35" s="27" t="s">
        <v>2131</v>
      </c>
      <c r="I35" s="27" t="s">
        <v>2024</v>
      </c>
      <c r="J35" s="27" t="s">
        <v>2025</v>
      </c>
      <c r="K35" s="27" t="s">
        <v>1397</v>
      </c>
      <c r="L35" s="27" t="s">
        <v>1398</v>
      </c>
    </row>
    <row r="36" spans="1:12" ht="15" x14ac:dyDescent="0.2">
      <c r="A36" s="26" t="s">
        <v>1388</v>
      </c>
      <c r="B36" s="27" t="s">
        <v>1388</v>
      </c>
      <c r="C36" s="27" t="s">
        <v>2132</v>
      </c>
      <c r="D36" s="27">
        <v>1009582</v>
      </c>
      <c r="E36" s="27">
        <v>1731359</v>
      </c>
      <c r="F36" s="27">
        <v>57387</v>
      </c>
      <c r="G36" s="27" t="s">
        <v>2133</v>
      </c>
      <c r="H36" s="27" t="s">
        <v>2134</v>
      </c>
      <c r="I36" s="27" t="s">
        <v>2024</v>
      </c>
      <c r="J36" s="27" t="s">
        <v>2029</v>
      </c>
      <c r="K36" s="27" t="s">
        <v>1397</v>
      </c>
      <c r="L36" s="27" t="s">
        <v>1398</v>
      </c>
    </row>
    <row r="37" spans="1:12" ht="15" x14ac:dyDescent="0.2">
      <c r="A37" s="26" t="s">
        <v>1388</v>
      </c>
      <c r="B37" s="27" t="s">
        <v>1388</v>
      </c>
      <c r="C37" s="27" t="s">
        <v>2135</v>
      </c>
      <c r="D37" s="27">
        <v>1058490</v>
      </c>
      <c r="E37" s="27">
        <v>1644171</v>
      </c>
      <c r="F37" s="27">
        <v>14152</v>
      </c>
      <c r="G37" s="27" t="s">
        <v>2136</v>
      </c>
      <c r="H37" s="27" t="s">
        <v>2137</v>
      </c>
      <c r="I37" s="27" t="s">
        <v>2024</v>
      </c>
      <c r="J37" s="27" t="s">
        <v>2029</v>
      </c>
      <c r="K37" s="27" t="s">
        <v>1397</v>
      </c>
      <c r="L37" s="27" t="s">
        <v>1398</v>
      </c>
    </row>
    <row r="38" spans="1:12" ht="15" x14ac:dyDescent="0.2">
      <c r="A38" s="26" t="s">
        <v>1388</v>
      </c>
      <c r="B38" s="27" t="s">
        <v>1388</v>
      </c>
      <c r="C38" s="27" t="s">
        <v>2138</v>
      </c>
      <c r="D38" s="27">
        <v>862301</v>
      </c>
      <c r="E38" s="27">
        <v>1386607</v>
      </c>
      <c r="F38" s="27">
        <v>8894</v>
      </c>
      <c r="G38" s="27" t="s">
        <v>2139</v>
      </c>
      <c r="H38" s="27" t="s">
        <v>2140</v>
      </c>
      <c r="I38" s="27" t="s">
        <v>2024</v>
      </c>
      <c r="J38" s="27" t="s">
        <v>2029</v>
      </c>
      <c r="K38" s="27" t="s">
        <v>1397</v>
      </c>
      <c r="L38" s="27" t="s">
        <v>1398</v>
      </c>
    </row>
    <row r="39" spans="1:12" ht="15" x14ac:dyDescent="0.2">
      <c r="A39" s="26" t="s">
        <v>1388</v>
      </c>
      <c r="B39" s="27" t="s">
        <v>1388</v>
      </c>
      <c r="C39" s="27" t="s">
        <v>2141</v>
      </c>
      <c r="D39" s="27">
        <v>520539</v>
      </c>
      <c r="E39" s="27">
        <v>1011762</v>
      </c>
      <c r="F39" s="27">
        <v>5741</v>
      </c>
      <c r="G39" s="27" t="s">
        <v>2142</v>
      </c>
      <c r="H39" s="27" t="s">
        <v>2143</v>
      </c>
      <c r="I39" s="27" t="s">
        <v>2024</v>
      </c>
      <c r="J39" s="27" t="s">
        <v>2029</v>
      </c>
      <c r="K39" s="27" t="s">
        <v>1397</v>
      </c>
      <c r="L39" s="27" t="s">
        <v>1398</v>
      </c>
    </row>
    <row r="40" spans="1:12" ht="15" x14ac:dyDescent="0.2">
      <c r="A40" s="26" t="s">
        <v>1388</v>
      </c>
      <c r="B40" s="27" t="s">
        <v>1388</v>
      </c>
      <c r="C40" s="27" t="s">
        <v>2144</v>
      </c>
      <c r="D40" s="27">
        <v>241820</v>
      </c>
      <c r="E40" s="27">
        <v>366909</v>
      </c>
      <c r="F40" s="27">
        <v>3424</v>
      </c>
      <c r="G40" s="27" t="s">
        <v>2145</v>
      </c>
      <c r="H40" s="27" t="s">
        <v>2146</v>
      </c>
      <c r="I40" s="27" t="s">
        <v>2024</v>
      </c>
      <c r="J40" s="27" t="s">
        <v>2029</v>
      </c>
      <c r="K40" s="27" t="s">
        <v>1397</v>
      </c>
      <c r="L40" s="27" t="s">
        <v>1398</v>
      </c>
    </row>
    <row r="41" spans="1:12" ht="15" x14ac:dyDescent="0.2">
      <c r="A41" s="26" t="s">
        <v>1388</v>
      </c>
      <c r="B41" s="27" t="s">
        <v>1388</v>
      </c>
      <c r="C41" s="27" t="s">
        <v>2147</v>
      </c>
      <c r="D41" s="27">
        <v>90765</v>
      </c>
      <c r="E41" s="27">
        <v>137255</v>
      </c>
      <c r="F41" s="27">
        <v>1116</v>
      </c>
      <c r="G41" s="27" t="s">
        <v>2148</v>
      </c>
      <c r="H41" s="27" t="s">
        <v>2149</v>
      </c>
      <c r="I41" s="27" t="s">
        <v>2024</v>
      </c>
      <c r="J41" s="27" t="s">
        <v>2100</v>
      </c>
      <c r="K41" s="27" t="s">
        <v>1397</v>
      </c>
      <c r="L41" s="27" t="s">
        <v>1398</v>
      </c>
    </row>
    <row r="42" spans="1:12" ht="15" x14ac:dyDescent="0.2">
      <c r="A42" s="26" t="s">
        <v>1388</v>
      </c>
      <c r="B42" s="27" t="s">
        <v>1388</v>
      </c>
      <c r="C42" s="27" t="s">
        <v>2150</v>
      </c>
      <c r="D42" s="27">
        <v>59998</v>
      </c>
      <c r="E42" s="27">
        <v>73875</v>
      </c>
      <c r="F42" s="27">
        <v>736</v>
      </c>
      <c r="G42" s="27" t="s">
        <v>2151</v>
      </c>
      <c r="H42" s="27" t="s">
        <v>2152</v>
      </c>
      <c r="I42" s="27" t="s">
        <v>2024</v>
      </c>
      <c r="J42" s="27" t="s">
        <v>2100</v>
      </c>
      <c r="K42" s="27" t="s">
        <v>1397</v>
      </c>
      <c r="L42" s="27" t="s">
        <v>1398</v>
      </c>
    </row>
    <row r="43" spans="1:12" ht="15" x14ac:dyDescent="0.2">
      <c r="A43" s="26" t="s">
        <v>1388</v>
      </c>
      <c r="B43" s="27" t="s">
        <v>1388</v>
      </c>
      <c r="C43" s="27" t="s">
        <v>2153</v>
      </c>
      <c r="D43" s="27">
        <v>16948</v>
      </c>
      <c r="E43" s="27">
        <v>19849</v>
      </c>
      <c r="F43" s="27">
        <v>2135</v>
      </c>
      <c r="G43" s="27" t="s">
        <v>2154</v>
      </c>
      <c r="H43" s="27" t="s">
        <v>2155</v>
      </c>
      <c r="I43" s="27" t="s">
        <v>2051</v>
      </c>
      <c r="J43" s="27" t="s">
        <v>2029</v>
      </c>
      <c r="K43" s="27" t="s">
        <v>1397</v>
      </c>
      <c r="L43" s="27" t="s">
        <v>1398</v>
      </c>
    </row>
    <row r="44" spans="1:12" ht="15" x14ac:dyDescent="0.2">
      <c r="A44" s="26" t="s">
        <v>1388</v>
      </c>
      <c r="B44" s="27" t="s">
        <v>1388</v>
      </c>
      <c r="C44" s="27" t="s">
        <v>2156</v>
      </c>
      <c r="D44" s="27">
        <v>36333</v>
      </c>
      <c r="E44" s="27">
        <v>41233</v>
      </c>
      <c r="F44" s="27">
        <v>621</v>
      </c>
      <c r="G44" s="27" t="s">
        <v>2157</v>
      </c>
      <c r="H44" s="27" t="s">
        <v>2158</v>
      </c>
      <c r="I44" s="27" t="s">
        <v>2024</v>
      </c>
      <c r="J44" s="27" t="s">
        <v>2055</v>
      </c>
      <c r="K44" s="27" t="s">
        <v>1397</v>
      </c>
      <c r="L44" s="27" t="s">
        <v>1398</v>
      </c>
    </row>
    <row r="45" spans="1:12" ht="15" x14ac:dyDescent="0.2">
      <c r="A45" s="26" t="s">
        <v>1388</v>
      </c>
      <c r="B45" s="27" t="s">
        <v>1388</v>
      </c>
      <c r="C45" s="27" t="s">
        <v>2159</v>
      </c>
      <c r="D45" s="27">
        <v>54326</v>
      </c>
      <c r="E45" s="27">
        <v>73098</v>
      </c>
      <c r="F45" s="27">
        <v>778</v>
      </c>
      <c r="G45" s="27" t="s">
        <v>2160</v>
      </c>
      <c r="H45" s="27" t="s">
        <v>2161</v>
      </c>
      <c r="I45" s="27" t="s">
        <v>2024</v>
      </c>
      <c r="J45" s="27" t="s">
        <v>2029</v>
      </c>
      <c r="K45" s="27" t="s">
        <v>1397</v>
      </c>
      <c r="L45" s="27" t="s">
        <v>1398</v>
      </c>
    </row>
    <row r="46" spans="1:12" ht="15" x14ac:dyDescent="0.2">
      <c r="A46" s="26" t="s">
        <v>1388</v>
      </c>
      <c r="B46" s="27" t="s">
        <v>1388</v>
      </c>
      <c r="C46" s="27" t="s">
        <v>2162</v>
      </c>
      <c r="D46" s="27">
        <v>41185</v>
      </c>
      <c r="E46" s="27">
        <v>49171</v>
      </c>
      <c r="F46" s="27">
        <v>468</v>
      </c>
      <c r="G46" s="27" t="s">
        <v>2163</v>
      </c>
      <c r="H46" s="27" t="s">
        <v>2164</v>
      </c>
      <c r="I46" s="27" t="s">
        <v>2024</v>
      </c>
      <c r="J46" s="27" t="s">
        <v>2029</v>
      </c>
      <c r="K46" s="27" t="s">
        <v>1397</v>
      </c>
      <c r="L46" s="27" t="s">
        <v>1398</v>
      </c>
    </row>
    <row r="47" spans="1:12" ht="15" x14ac:dyDescent="0.2">
      <c r="A47" s="26" t="s">
        <v>1388</v>
      </c>
      <c r="B47" s="27" t="s">
        <v>1388</v>
      </c>
      <c r="C47" s="27" t="s">
        <v>2165</v>
      </c>
      <c r="D47" s="27">
        <v>24936</v>
      </c>
      <c r="E47" s="27">
        <v>29671</v>
      </c>
      <c r="F47" s="27">
        <v>1460</v>
      </c>
      <c r="G47" s="27" t="s">
        <v>2166</v>
      </c>
      <c r="H47" s="27" t="s">
        <v>2167</v>
      </c>
      <c r="I47" s="27" t="s">
        <v>2024</v>
      </c>
      <c r="J47" s="27" t="s">
        <v>2025</v>
      </c>
      <c r="K47" s="27" t="s">
        <v>1397</v>
      </c>
      <c r="L47" s="27" t="s">
        <v>1398</v>
      </c>
    </row>
    <row r="48" spans="1:12" ht="15" x14ac:dyDescent="0.2">
      <c r="A48" s="26" t="s">
        <v>1388</v>
      </c>
      <c r="B48" s="27" t="s">
        <v>1388</v>
      </c>
      <c r="C48" s="27" t="s">
        <v>2168</v>
      </c>
      <c r="D48" s="27">
        <v>25140</v>
      </c>
      <c r="E48" s="27">
        <v>30288</v>
      </c>
      <c r="F48" s="27">
        <v>483</v>
      </c>
      <c r="G48" s="27" t="s">
        <v>2169</v>
      </c>
      <c r="H48" s="27" t="s">
        <v>2170</v>
      </c>
      <c r="I48" s="27" t="s">
        <v>2024</v>
      </c>
      <c r="J48" s="27" t="s">
        <v>2029</v>
      </c>
      <c r="K48" s="27" t="s">
        <v>1397</v>
      </c>
      <c r="L48" s="27" t="s">
        <v>1398</v>
      </c>
    </row>
    <row r="49" spans="1:12" ht="15" x14ac:dyDescent="0.2">
      <c r="A49" s="26" t="s">
        <v>1388</v>
      </c>
      <c r="B49" s="27" t="s">
        <v>1388</v>
      </c>
      <c r="C49" s="27" t="s">
        <v>2171</v>
      </c>
      <c r="D49" s="27">
        <v>13091</v>
      </c>
      <c r="E49" s="27">
        <v>15720</v>
      </c>
      <c r="F49" s="27">
        <v>304</v>
      </c>
      <c r="G49" s="27" t="s">
        <v>2172</v>
      </c>
      <c r="H49" s="27" t="s">
        <v>2173</v>
      </c>
      <c r="I49" s="27" t="s">
        <v>2024</v>
      </c>
      <c r="J49" s="27" t="s">
        <v>2055</v>
      </c>
      <c r="K49" s="27" t="s">
        <v>1397</v>
      </c>
      <c r="L49" s="27" t="s">
        <v>1398</v>
      </c>
    </row>
    <row r="50" spans="1:12" ht="15" x14ac:dyDescent="0.2">
      <c r="A50" s="26" t="s">
        <v>1388</v>
      </c>
      <c r="B50" s="27" t="s">
        <v>1388</v>
      </c>
      <c r="C50" s="27" t="s">
        <v>2174</v>
      </c>
      <c r="D50" s="27">
        <v>12532</v>
      </c>
      <c r="E50" s="27">
        <v>14810</v>
      </c>
      <c r="F50" s="27">
        <v>256</v>
      </c>
      <c r="G50" s="27" t="s">
        <v>2175</v>
      </c>
      <c r="H50" s="27" t="s">
        <v>2176</v>
      </c>
      <c r="I50" s="27" t="s">
        <v>2024</v>
      </c>
      <c r="J50" s="27" t="s">
        <v>2029</v>
      </c>
      <c r="K50" s="27" t="s">
        <v>1397</v>
      </c>
      <c r="L50" s="27" t="s">
        <v>1398</v>
      </c>
    </row>
    <row r="51" spans="1:12" ht="15" x14ac:dyDescent="0.2">
      <c r="A51" s="26" t="s">
        <v>1388</v>
      </c>
      <c r="B51" s="27" t="s">
        <v>1388</v>
      </c>
      <c r="C51" s="27" t="s">
        <v>2177</v>
      </c>
      <c r="D51" s="27">
        <v>13371</v>
      </c>
      <c r="E51" s="27">
        <v>16849</v>
      </c>
      <c r="F51" s="27">
        <v>250</v>
      </c>
      <c r="G51" s="27" t="s">
        <v>2178</v>
      </c>
      <c r="H51" s="27" t="s">
        <v>2179</v>
      </c>
      <c r="I51" s="27" t="s">
        <v>2024</v>
      </c>
      <c r="J51" s="27" t="s">
        <v>2029</v>
      </c>
      <c r="K51" s="27" t="s">
        <v>1397</v>
      </c>
      <c r="L51" s="27" t="s">
        <v>1398</v>
      </c>
    </row>
    <row r="52" spans="1:12" ht="15" x14ac:dyDescent="0.2">
      <c r="A52" s="26" t="s">
        <v>1388</v>
      </c>
      <c r="B52" s="27" t="s">
        <v>1388</v>
      </c>
      <c r="C52" s="27" t="s">
        <v>2180</v>
      </c>
      <c r="D52" s="27">
        <v>1536</v>
      </c>
      <c r="E52" s="27">
        <v>1837</v>
      </c>
      <c r="F52" s="27">
        <v>24</v>
      </c>
      <c r="G52" s="27" t="s">
        <v>2181</v>
      </c>
      <c r="H52" s="27" t="s">
        <v>2182</v>
      </c>
      <c r="I52" s="27" t="s">
        <v>2024</v>
      </c>
      <c r="J52" s="27" t="s">
        <v>2062</v>
      </c>
      <c r="K52" s="27" t="s">
        <v>1397</v>
      </c>
      <c r="L52" s="27" t="s">
        <v>1398</v>
      </c>
    </row>
    <row r="53" spans="1:12" ht="15" x14ac:dyDescent="0.2">
      <c r="A53" s="26" t="s">
        <v>2183</v>
      </c>
      <c r="B53" s="27" t="s">
        <v>2184</v>
      </c>
      <c r="C53" s="27" t="s">
        <v>1392</v>
      </c>
      <c r="D53" s="27">
        <v>1415835</v>
      </c>
      <c r="E53" s="27">
        <v>2841047</v>
      </c>
      <c r="F53" s="27">
        <v>77259</v>
      </c>
      <c r="G53" s="27" t="s">
        <v>2185</v>
      </c>
      <c r="H53" s="27" t="s">
        <v>2186</v>
      </c>
      <c r="I53" s="27" t="s">
        <v>2024</v>
      </c>
      <c r="J53" s="27" t="s">
        <v>2025</v>
      </c>
      <c r="K53" s="27" t="s">
        <v>1397</v>
      </c>
      <c r="L53" s="27" t="s">
        <v>1398</v>
      </c>
    </row>
    <row r="54" spans="1:12" ht="15" x14ac:dyDescent="0.2">
      <c r="A54" s="26" t="s">
        <v>1388</v>
      </c>
      <c r="B54" s="27" t="s">
        <v>1388</v>
      </c>
      <c r="C54" s="27" t="s">
        <v>2187</v>
      </c>
      <c r="D54" s="27">
        <v>265776</v>
      </c>
      <c r="E54" s="27">
        <v>455765</v>
      </c>
      <c r="F54" s="27">
        <v>30701</v>
      </c>
      <c r="G54" s="27" t="s">
        <v>2188</v>
      </c>
      <c r="H54" s="27" t="s">
        <v>2189</v>
      </c>
      <c r="I54" s="27" t="s">
        <v>2024</v>
      </c>
      <c r="J54" s="27" t="s">
        <v>2029</v>
      </c>
      <c r="K54" s="27" t="s">
        <v>1397</v>
      </c>
      <c r="L54" s="27" t="s">
        <v>1398</v>
      </c>
    </row>
    <row r="55" spans="1:12" ht="15" x14ac:dyDescent="0.2">
      <c r="A55" s="26" t="s">
        <v>1388</v>
      </c>
      <c r="B55" s="27" t="s">
        <v>1388</v>
      </c>
      <c r="C55" s="27" t="s">
        <v>2190</v>
      </c>
      <c r="D55" s="27">
        <v>179048</v>
      </c>
      <c r="E55" s="27">
        <v>245139</v>
      </c>
      <c r="F55" s="27">
        <v>14994</v>
      </c>
      <c r="G55" s="27" t="s">
        <v>2191</v>
      </c>
      <c r="H55" s="27" t="s">
        <v>2192</v>
      </c>
      <c r="I55" s="27" t="s">
        <v>2024</v>
      </c>
      <c r="J55" s="27" t="s">
        <v>2193</v>
      </c>
      <c r="K55" s="27" t="s">
        <v>1397</v>
      </c>
      <c r="L55" s="27" t="s">
        <v>1398</v>
      </c>
    </row>
    <row r="56" spans="1:12" ht="15" x14ac:dyDescent="0.2">
      <c r="A56" s="26" t="s">
        <v>1388</v>
      </c>
      <c r="B56" s="27" t="s">
        <v>1388</v>
      </c>
      <c r="C56" s="27" t="s">
        <v>2194</v>
      </c>
      <c r="D56" s="27">
        <v>378462</v>
      </c>
      <c r="E56" s="27">
        <v>631402</v>
      </c>
      <c r="F56" s="27">
        <v>6449</v>
      </c>
      <c r="G56" s="27" t="s">
        <v>2195</v>
      </c>
      <c r="H56" s="27" t="s">
        <v>2196</v>
      </c>
      <c r="I56" s="27" t="s">
        <v>2024</v>
      </c>
      <c r="J56" s="27" t="s">
        <v>2029</v>
      </c>
      <c r="K56" s="27" t="s">
        <v>1397</v>
      </c>
      <c r="L56" s="27" t="s">
        <v>1398</v>
      </c>
    </row>
    <row r="57" spans="1:12" ht="15" x14ac:dyDescent="0.2">
      <c r="A57" s="26" t="s">
        <v>1388</v>
      </c>
      <c r="B57" s="27" t="s">
        <v>1388</v>
      </c>
      <c r="C57" s="27" t="s">
        <v>2197</v>
      </c>
      <c r="D57" s="27">
        <v>222586</v>
      </c>
      <c r="E57" s="27">
        <v>306418</v>
      </c>
      <c r="F57" s="27">
        <v>2988</v>
      </c>
      <c r="G57" s="27" t="s">
        <v>2198</v>
      </c>
      <c r="H57" s="27" t="s">
        <v>2199</v>
      </c>
      <c r="I57" s="27" t="s">
        <v>2024</v>
      </c>
      <c r="J57" s="27" t="s">
        <v>2029</v>
      </c>
      <c r="K57" s="27" t="s">
        <v>1397</v>
      </c>
      <c r="L57" s="27" t="s">
        <v>1398</v>
      </c>
    </row>
    <row r="58" spans="1:12" ht="15" x14ac:dyDescent="0.2">
      <c r="A58" s="26" t="s">
        <v>1388</v>
      </c>
      <c r="B58" s="27" t="s">
        <v>1388</v>
      </c>
      <c r="C58" s="27" t="s">
        <v>2200</v>
      </c>
      <c r="D58" s="27">
        <v>117269</v>
      </c>
      <c r="E58" s="27">
        <v>186352</v>
      </c>
      <c r="F58" s="27">
        <v>4377</v>
      </c>
      <c r="G58" s="27" t="s">
        <v>2201</v>
      </c>
      <c r="H58" s="27" t="s">
        <v>2202</v>
      </c>
      <c r="I58" s="27" t="s">
        <v>2024</v>
      </c>
      <c r="J58" s="27" t="s">
        <v>2029</v>
      </c>
      <c r="K58" s="27" t="s">
        <v>1397</v>
      </c>
      <c r="L58" s="27" t="s">
        <v>1398</v>
      </c>
    </row>
    <row r="59" spans="1:12" ht="15" x14ac:dyDescent="0.2">
      <c r="A59" s="26" t="s">
        <v>1388</v>
      </c>
      <c r="B59" s="27" t="s">
        <v>1388</v>
      </c>
      <c r="C59" s="27" t="s">
        <v>2203</v>
      </c>
      <c r="D59" s="27">
        <v>129885</v>
      </c>
      <c r="E59" s="27">
        <v>188084</v>
      </c>
      <c r="F59" s="27">
        <v>1511</v>
      </c>
      <c r="G59" s="27" t="s">
        <v>2204</v>
      </c>
      <c r="H59" s="27" t="s">
        <v>2205</v>
      </c>
      <c r="I59" s="27" t="s">
        <v>2024</v>
      </c>
      <c r="J59" s="27" t="s">
        <v>2029</v>
      </c>
      <c r="K59" s="27" t="s">
        <v>1397</v>
      </c>
      <c r="L59" s="27" t="s">
        <v>1398</v>
      </c>
    </row>
    <row r="60" spans="1:12" ht="15" x14ac:dyDescent="0.2">
      <c r="A60" s="26" t="s">
        <v>1388</v>
      </c>
      <c r="B60" s="27" t="s">
        <v>1388</v>
      </c>
      <c r="C60" s="27" t="s">
        <v>2206</v>
      </c>
      <c r="D60" s="27">
        <v>97338</v>
      </c>
      <c r="E60" s="27">
        <v>120643</v>
      </c>
      <c r="F60" s="27">
        <v>587</v>
      </c>
      <c r="G60" s="27" t="s">
        <v>2207</v>
      </c>
      <c r="H60" s="27" t="s">
        <v>2208</v>
      </c>
      <c r="I60" s="27" t="s">
        <v>2051</v>
      </c>
      <c r="J60" s="27" t="s">
        <v>2029</v>
      </c>
      <c r="K60" s="27" t="s">
        <v>1397</v>
      </c>
      <c r="L60" s="27" t="s">
        <v>1398</v>
      </c>
    </row>
    <row r="61" spans="1:12" ht="15" x14ac:dyDescent="0.2">
      <c r="A61" s="26" t="s">
        <v>1388</v>
      </c>
      <c r="B61" s="27" t="s">
        <v>1388</v>
      </c>
      <c r="C61" s="27" t="s">
        <v>2209</v>
      </c>
      <c r="D61" s="27">
        <v>86410</v>
      </c>
      <c r="E61" s="27">
        <v>119344</v>
      </c>
      <c r="F61" s="27">
        <v>2433</v>
      </c>
      <c r="G61" s="27" t="s">
        <v>2210</v>
      </c>
      <c r="H61" s="27" t="s">
        <v>2211</v>
      </c>
      <c r="I61" s="27" t="s">
        <v>2024</v>
      </c>
      <c r="J61" s="27" t="s">
        <v>2025</v>
      </c>
      <c r="K61" s="27" t="s">
        <v>1397</v>
      </c>
      <c r="L61" s="27" t="s">
        <v>1398</v>
      </c>
    </row>
    <row r="62" spans="1:12" ht="15" x14ac:dyDescent="0.2">
      <c r="A62" s="26" t="s">
        <v>1388</v>
      </c>
      <c r="B62" s="27" t="s">
        <v>1388</v>
      </c>
      <c r="C62" s="27" t="s">
        <v>2212</v>
      </c>
      <c r="D62" s="27">
        <v>54714</v>
      </c>
      <c r="E62" s="27">
        <v>77037</v>
      </c>
      <c r="F62" s="27">
        <v>2404</v>
      </c>
      <c r="G62" s="27" t="s">
        <v>2213</v>
      </c>
      <c r="H62" s="27" t="s">
        <v>2214</v>
      </c>
      <c r="I62" s="27" t="s">
        <v>2024</v>
      </c>
      <c r="J62" s="27" t="s">
        <v>2029</v>
      </c>
      <c r="K62" s="27" t="s">
        <v>1397</v>
      </c>
      <c r="L62" s="27" t="s">
        <v>1398</v>
      </c>
    </row>
    <row r="63" spans="1:12" ht="15" x14ac:dyDescent="0.2">
      <c r="A63" s="26" t="s">
        <v>1388</v>
      </c>
      <c r="B63" s="27" t="s">
        <v>1388</v>
      </c>
      <c r="C63" s="27" t="s">
        <v>2215</v>
      </c>
      <c r="D63" s="27">
        <v>87578</v>
      </c>
      <c r="E63" s="27">
        <v>124188</v>
      </c>
      <c r="F63" s="27">
        <v>1051</v>
      </c>
      <c r="G63" s="27" t="s">
        <v>2216</v>
      </c>
      <c r="H63" s="27" t="s">
        <v>2217</v>
      </c>
      <c r="I63" s="27" t="s">
        <v>2051</v>
      </c>
      <c r="J63" s="27" t="s">
        <v>2029</v>
      </c>
      <c r="K63" s="27" t="s">
        <v>1397</v>
      </c>
      <c r="L63" s="27" t="s">
        <v>1398</v>
      </c>
    </row>
    <row r="64" spans="1:12" ht="15" x14ac:dyDescent="0.2">
      <c r="A64" s="26" t="s">
        <v>1388</v>
      </c>
      <c r="B64" s="27" t="s">
        <v>1388</v>
      </c>
      <c r="C64" s="27" t="s">
        <v>2218</v>
      </c>
      <c r="D64" s="27">
        <v>21055</v>
      </c>
      <c r="E64" s="27">
        <v>26791</v>
      </c>
      <c r="F64" s="27">
        <v>3449</v>
      </c>
      <c r="G64" s="27" t="s">
        <v>2219</v>
      </c>
      <c r="H64" s="27" t="s">
        <v>2220</v>
      </c>
      <c r="I64" s="27" t="s">
        <v>2051</v>
      </c>
      <c r="J64" s="27" t="s">
        <v>2029</v>
      </c>
      <c r="K64" s="27" t="s">
        <v>1397</v>
      </c>
      <c r="L64" s="27" t="s">
        <v>1398</v>
      </c>
    </row>
    <row r="65" spans="1:12" ht="15" x14ac:dyDescent="0.2">
      <c r="A65" s="26" t="s">
        <v>1388</v>
      </c>
      <c r="B65" s="27" t="s">
        <v>1388</v>
      </c>
      <c r="C65" s="27" t="s">
        <v>2221</v>
      </c>
      <c r="D65" s="27">
        <v>33974</v>
      </c>
      <c r="E65" s="27">
        <v>46588</v>
      </c>
      <c r="F65" s="27">
        <v>1247</v>
      </c>
      <c r="G65" s="27" t="s">
        <v>2222</v>
      </c>
      <c r="H65" s="27" t="s">
        <v>2223</v>
      </c>
      <c r="I65" s="27" t="s">
        <v>2024</v>
      </c>
      <c r="J65" s="27" t="s">
        <v>2100</v>
      </c>
      <c r="K65" s="27" t="s">
        <v>1397</v>
      </c>
      <c r="L65" s="27" t="s">
        <v>1398</v>
      </c>
    </row>
    <row r="66" spans="1:12" ht="15" x14ac:dyDescent="0.2">
      <c r="A66" s="26" t="s">
        <v>1388</v>
      </c>
      <c r="B66" s="27" t="s">
        <v>1388</v>
      </c>
      <c r="C66" s="27" t="s">
        <v>2224</v>
      </c>
      <c r="D66" s="27">
        <v>74904</v>
      </c>
      <c r="E66" s="27">
        <v>89427</v>
      </c>
      <c r="F66" s="27">
        <v>560</v>
      </c>
      <c r="G66" s="27" t="s">
        <v>2225</v>
      </c>
      <c r="H66" s="27" t="s">
        <v>2226</v>
      </c>
      <c r="I66" s="27" t="s">
        <v>2051</v>
      </c>
      <c r="J66" s="27" t="s">
        <v>2029</v>
      </c>
      <c r="K66" s="27" t="s">
        <v>1397</v>
      </c>
      <c r="L66" s="27" t="s">
        <v>1398</v>
      </c>
    </row>
    <row r="67" spans="1:12" ht="15" x14ac:dyDescent="0.2">
      <c r="A67" s="26" t="s">
        <v>1388</v>
      </c>
      <c r="B67" s="27" t="s">
        <v>1388</v>
      </c>
      <c r="C67" s="27" t="s">
        <v>2227</v>
      </c>
      <c r="D67" s="27">
        <v>39430</v>
      </c>
      <c r="E67" s="27">
        <v>49265</v>
      </c>
      <c r="F67" s="27">
        <v>1245</v>
      </c>
      <c r="G67" s="27" t="s">
        <v>2228</v>
      </c>
      <c r="H67" s="27" t="s">
        <v>2229</v>
      </c>
      <c r="I67" s="27" t="s">
        <v>2024</v>
      </c>
      <c r="J67" s="27" t="s">
        <v>2193</v>
      </c>
      <c r="K67" s="27" t="s">
        <v>1397</v>
      </c>
      <c r="L67" s="27" t="s">
        <v>1398</v>
      </c>
    </row>
    <row r="68" spans="1:12" ht="15" x14ac:dyDescent="0.2">
      <c r="A68" s="26" t="s">
        <v>1388</v>
      </c>
      <c r="B68" s="27" t="s">
        <v>1388</v>
      </c>
      <c r="C68" s="27" t="s">
        <v>2230</v>
      </c>
      <c r="D68" s="27">
        <v>48045</v>
      </c>
      <c r="E68" s="27">
        <v>73420</v>
      </c>
      <c r="F68" s="27">
        <v>661</v>
      </c>
      <c r="G68" s="27" t="s">
        <v>2231</v>
      </c>
      <c r="H68" s="27" t="s">
        <v>2232</v>
      </c>
      <c r="I68" s="27" t="s">
        <v>2051</v>
      </c>
      <c r="J68" s="27" t="s">
        <v>2029</v>
      </c>
      <c r="K68" s="27" t="s">
        <v>1397</v>
      </c>
      <c r="L68" s="27" t="s">
        <v>1398</v>
      </c>
    </row>
    <row r="69" spans="1:12" ht="15" x14ac:dyDescent="0.2">
      <c r="A69" s="26" t="s">
        <v>1388</v>
      </c>
      <c r="B69" s="27" t="s">
        <v>1388</v>
      </c>
      <c r="C69" s="27" t="s">
        <v>2233</v>
      </c>
      <c r="D69" s="27">
        <v>29750</v>
      </c>
      <c r="E69" s="27">
        <v>36639</v>
      </c>
      <c r="F69" s="27">
        <v>878</v>
      </c>
      <c r="G69" s="27" t="s">
        <v>2234</v>
      </c>
      <c r="H69" s="27" t="s">
        <v>2235</v>
      </c>
      <c r="I69" s="27" t="s">
        <v>2024</v>
      </c>
      <c r="J69" s="27" t="s">
        <v>2100</v>
      </c>
      <c r="K69" s="27" t="s">
        <v>1397</v>
      </c>
      <c r="L69" s="27" t="s">
        <v>1398</v>
      </c>
    </row>
    <row r="70" spans="1:12" ht="15" x14ac:dyDescent="0.2">
      <c r="A70" s="26" t="s">
        <v>1388</v>
      </c>
      <c r="B70" s="27" t="s">
        <v>1388</v>
      </c>
      <c r="C70" s="27" t="s">
        <v>2236</v>
      </c>
      <c r="D70" s="27">
        <v>25871</v>
      </c>
      <c r="E70" s="27">
        <v>32716</v>
      </c>
      <c r="F70" s="27">
        <v>467</v>
      </c>
      <c r="G70" s="27" t="s">
        <v>2237</v>
      </c>
      <c r="H70" s="27" t="s">
        <v>2238</v>
      </c>
      <c r="I70" s="27" t="s">
        <v>2024</v>
      </c>
      <c r="J70" s="27" t="s">
        <v>2193</v>
      </c>
      <c r="K70" s="27" t="s">
        <v>1397</v>
      </c>
      <c r="L70" s="27" t="s">
        <v>1398</v>
      </c>
    </row>
    <row r="71" spans="1:12" ht="15" x14ac:dyDescent="0.2">
      <c r="A71" s="26" t="s">
        <v>1388</v>
      </c>
      <c r="B71" s="27" t="s">
        <v>1388</v>
      </c>
      <c r="C71" s="27" t="s">
        <v>2239</v>
      </c>
      <c r="D71" s="27">
        <v>10704</v>
      </c>
      <c r="E71" s="27">
        <v>14043</v>
      </c>
      <c r="F71" s="27">
        <v>316</v>
      </c>
      <c r="G71" s="27" t="s">
        <v>2240</v>
      </c>
      <c r="H71" s="27" t="s">
        <v>2241</v>
      </c>
      <c r="I71" s="27" t="s">
        <v>2024</v>
      </c>
      <c r="J71" s="27" t="s">
        <v>2055</v>
      </c>
      <c r="K71" s="27" t="s">
        <v>1397</v>
      </c>
      <c r="L71" s="27" t="s">
        <v>1398</v>
      </c>
    </row>
    <row r="72" spans="1:12" ht="15" x14ac:dyDescent="0.2">
      <c r="A72" s="26" t="s">
        <v>1388</v>
      </c>
      <c r="B72" s="27" t="s">
        <v>1388</v>
      </c>
      <c r="C72" s="27" t="s">
        <v>2242</v>
      </c>
      <c r="D72" s="27">
        <v>6674</v>
      </c>
      <c r="E72" s="27">
        <v>7891</v>
      </c>
      <c r="F72" s="27">
        <v>389</v>
      </c>
      <c r="G72" s="27" t="s">
        <v>2243</v>
      </c>
      <c r="H72" s="27" t="s">
        <v>2244</v>
      </c>
      <c r="I72" s="27" t="s">
        <v>2024</v>
      </c>
      <c r="J72" s="27" t="s">
        <v>2245</v>
      </c>
      <c r="K72" s="27" t="s">
        <v>1397</v>
      </c>
      <c r="L72" s="27" t="s">
        <v>1398</v>
      </c>
    </row>
    <row r="73" spans="1:12" ht="15" x14ac:dyDescent="0.2">
      <c r="A73" s="26" t="s">
        <v>1388</v>
      </c>
      <c r="B73" s="27" t="s">
        <v>1388</v>
      </c>
      <c r="C73" s="27" t="s">
        <v>2246</v>
      </c>
      <c r="D73" s="27">
        <v>4141</v>
      </c>
      <c r="E73" s="27">
        <v>5139</v>
      </c>
      <c r="F73" s="27">
        <v>383</v>
      </c>
      <c r="G73" s="27" t="s">
        <v>2247</v>
      </c>
      <c r="H73" s="27">
        <v>164</v>
      </c>
      <c r="I73" s="27" t="s">
        <v>2024</v>
      </c>
      <c r="J73" s="27" t="s">
        <v>2055</v>
      </c>
      <c r="K73" s="27" t="s">
        <v>1397</v>
      </c>
      <c r="L73" s="27" t="s">
        <v>1398</v>
      </c>
    </row>
    <row r="74" spans="1:12" ht="15" x14ac:dyDescent="0.2">
      <c r="A74" s="26" t="s">
        <v>1388</v>
      </c>
      <c r="B74" s="27" t="s">
        <v>1388</v>
      </c>
      <c r="C74" s="27" t="s">
        <v>2248</v>
      </c>
      <c r="D74" s="27">
        <v>2820</v>
      </c>
      <c r="E74" s="27">
        <v>3183</v>
      </c>
      <c r="F74" s="27">
        <v>106</v>
      </c>
      <c r="G74" s="27" t="s">
        <v>2249</v>
      </c>
      <c r="H74" s="27" t="s">
        <v>2250</v>
      </c>
      <c r="I74" s="27" t="s">
        <v>2024</v>
      </c>
      <c r="J74" s="27" t="s">
        <v>2193</v>
      </c>
      <c r="K74" s="27" t="s">
        <v>1397</v>
      </c>
      <c r="L74" s="27" t="s">
        <v>1398</v>
      </c>
    </row>
    <row r="75" spans="1:12" ht="15" x14ac:dyDescent="0.2">
      <c r="A75" s="26" t="s">
        <v>1388</v>
      </c>
      <c r="B75" s="27" t="s">
        <v>1388</v>
      </c>
      <c r="C75" s="27" t="s">
        <v>2251</v>
      </c>
      <c r="D75" s="27">
        <v>1049</v>
      </c>
      <c r="E75" s="27">
        <v>1318</v>
      </c>
      <c r="F75" s="27">
        <v>45</v>
      </c>
      <c r="G75" s="27" t="s">
        <v>2252</v>
      </c>
      <c r="H75" s="27" t="s">
        <v>2253</v>
      </c>
      <c r="I75" s="27" t="s">
        <v>2024</v>
      </c>
      <c r="J75" s="27" t="s">
        <v>2193</v>
      </c>
      <c r="K75" s="27" t="s">
        <v>1397</v>
      </c>
      <c r="L75" s="27" t="s">
        <v>1398</v>
      </c>
    </row>
    <row r="76" spans="1:12" ht="15" x14ac:dyDescent="0.2">
      <c r="A76" s="26" t="s">
        <v>1388</v>
      </c>
      <c r="B76" s="27" t="s">
        <v>1388</v>
      </c>
      <c r="C76" s="27" t="s">
        <v>2254</v>
      </c>
      <c r="D76" s="27">
        <v>192</v>
      </c>
      <c r="E76" s="27">
        <v>255</v>
      </c>
      <c r="F76" s="27">
        <v>18</v>
      </c>
      <c r="G76" s="27" t="s">
        <v>2255</v>
      </c>
      <c r="H76" s="27" t="s">
        <v>2256</v>
      </c>
      <c r="I76" s="27" t="s">
        <v>2024</v>
      </c>
      <c r="J76" s="27" t="s">
        <v>2062</v>
      </c>
      <c r="K76" s="27" t="s">
        <v>1397</v>
      </c>
      <c r="L76" s="27" t="s">
        <v>1398</v>
      </c>
    </row>
    <row r="77" spans="1:12" ht="15" x14ac:dyDescent="0.2">
      <c r="A77" s="26" t="s">
        <v>2257</v>
      </c>
      <c r="B77" s="27" t="s">
        <v>2258</v>
      </c>
      <c r="C77" s="27" t="s">
        <v>1392</v>
      </c>
      <c r="D77" s="27">
        <v>479069</v>
      </c>
      <c r="E77" s="27">
        <v>1427786</v>
      </c>
      <c r="F77" s="27">
        <v>15400</v>
      </c>
      <c r="G77" s="27" t="s">
        <v>2259</v>
      </c>
      <c r="H77" s="27" t="s">
        <v>2260</v>
      </c>
      <c r="I77" s="27" t="s">
        <v>2261</v>
      </c>
      <c r="J77" s="27" t="s">
        <v>2025</v>
      </c>
      <c r="K77" s="27" t="s">
        <v>1397</v>
      </c>
      <c r="L77" s="27" t="s">
        <v>1398</v>
      </c>
    </row>
    <row r="78" spans="1:12" ht="15" x14ac:dyDescent="0.2">
      <c r="A78" s="26" t="s">
        <v>1388</v>
      </c>
      <c r="B78" s="27" t="s">
        <v>1388</v>
      </c>
      <c r="C78" s="27" t="s">
        <v>2262</v>
      </c>
      <c r="D78" s="27">
        <v>97319</v>
      </c>
      <c r="E78" s="27">
        <v>245527</v>
      </c>
      <c r="F78" s="27">
        <v>1851</v>
      </c>
      <c r="G78" s="27" t="s">
        <v>2263</v>
      </c>
      <c r="H78" s="27" t="s">
        <v>2264</v>
      </c>
      <c r="I78" s="27" t="s">
        <v>2024</v>
      </c>
      <c r="J78" s="27" t="s">
        <v>2029</v>
      </c>
      <c r="K78" s="27" t="s">
        <v>1397</v>
      </c>
      <c r="L78" s="27" t="s">
        <v>1398</v>
      </c>
    </row>
    <row r="79" spans="1:12" ht="15" x14ac:dyDescent="0.2">
      <c r="A79" s="26" t="s">
        <v>1388</v>
      </c>
      <c r="B79" s="27" t="s">
        <v>1388</v>
      </c>
      <c r="C79" s="27" t="s">
        <v>2265</v>
      </c>
      <c r="D79" s="27">
        <v>103931</v>
      </c>
      <c r="E79" s="27">
        <v>301750</v>
      </c>
      <c r="F79" s="27">
        <v>1369</v>
      </c>
      <c r="G79" s="27" t="s">
        <v>2266</v>
      </c>
      <c r="H79" s="27" t="s">
        <v>2267</v>
      </c>
      <c r="I79" s="27" t="s">
        <v>2024</v>
      </c>
      <c r="J79" s="27" t="s">
        <v>2029</v>
      </c>
      <c r="K79" s="27" t="s">
        <v>1397</v>
      </c>
      <c r="L79" s="27" t="s">
        <v>1398</v>
      </c>
    </row>
    <row r="80" spans="1:12" ht="15" x14ac:dyDescent="0.2">
      <c r="A80" s="26" t="s">
        <v>1388</v>
      </c>
      <c r="B80" s="27" t="s">
        <v>1388</v>
      </c>
      <c r="C80" s="27" t="s">
        <v>2268</v>
      </c>
      <c r="D80" s="27">
        <v>87480</v>
      </c>
      <c r="E80" s="27">
        <v>226480</v>
      </c>
      <c r="F80" s="27">
        <v>1707</v>
      </c>
      <c r="G80" s="27" t="s">
        <v>2269</v>
      </c>
      <c r="H80" s="27" t="s">
        <v>2270</v>
      </c>
      <c r="I80" s="27" t="s">
        <v>2024</v>
      </c>
      <c r="J80" s="27" t="s">
        <v>2029</v>
      </c>
      <c r="K80" s="27" t="s">
        <v>1397</v>
      </c>
      <c r="L80" s="27" t="s">
        <v>1398</v>
      </c>
    </row>
    <row r="81" spans="1:12" ht="15" x14ac:dyDescent="0.2">
      <c r="A81" s="26" t="s">
        <v>1388</v>
      </c>
      <c r="B81" s="27" t="s">
        <v>1388</v>
      </c>
      <c r="C81" s="27" t="s">
        <v>2271</v>
      </c>
      <c r="D81" s="27">
        <v>118231</v>
      </c>
      <c r="E81" s="27">
        <v>162295</v>
      </c>
      <c r="F81" s="27">
        <v>3863</v>
      </c>
      <c r="G81" s="27" t="s">
        <v>2272</v>
      </c>
      <c r="H81" s="27" t="s">
        <v>2273</v>
      </c>
      <c r="I81" s="27" t="s">
        <v>2024</v>
      </c>
      <c r="J81" s="27" t="s">
        <v>2029</v>
      </c>
      <c r="K81" s="27" t="s">
        <v>1397</v>
      </c>
      <c r="L81" s="27" t="s">
        <v>1398</v>
      </c>
    </row>
    <row r="82" spans="1:12" ht="15" x14ac:dyDescent="0.2">
      <c r="A82" s="26" t="s">
        <v>1388</v>
      </c>
      <c r="B82" s="27" t="s">
        <v>1388</v>
      </c>
      <c r="C82" s="27" t="s">
        <v>2274</v>
      </c>
      <c r="D82" s="27">
        <v>38437</v>
      </c>
      <c r="E82" s="27">
        <v>143031</v>
      </c>
      <c r="F82" s="27">
        <v>1275</v>
      </c>
      <c r="G82" s="27" t="s">
        <v>2275</v>
      </c>
      <c r="H82" s="27" t="s">
        <v>2276</v>
      </c>
      <c r="I82" s="27" t="s">
        <v>2024</v>
      </c>
      <c r="J82" s="27" t="s">
        <v>2029</v>
      </c>
      <c r="K82" s="27" t="s">
        <v>1397</v>
      </c>
      <c r="L82" s="27" t="s">
        <v>1398</v>
      </c>
    </row>
    <row r="83" spans="1:12" ht="15" x14ac:dyDescent="0.2">
      <c r="A83" s="26" t="s">
        <v>1388</v>
      </c>
      <c r="B83" s="27" t="s">
        <v>1388</v>
      </c>
      <c r="C83" s="27" t="s">
        <v>2277</v>
      </c>
      <c r="D83" s="27">
        <v>69339</v>
      </c>
      <c r="E83" s="27">
        <v>92209</v>
      </c>
      <c r="F83" s="27">
        <v>2610</v>
      </c>
      <c r="G83" s="27" t="s">
        <v>2278</v>
      </c>
      <c r="H83" s="27" t="s">
        <v>2279</v>
      </c>
      <c r="I83" s="27" t="s">
        <v>2024</v>
      </c>
      <c r="J83" s="27" t="s">
        <v>2193</v>
      </c>
      <c r="K83" s="27" t="s">
        <v>1397</v>
      </c>
      <c r="L83" s="27" t="s">
        <v>1398</v>
      </c>
    </row>
    <row r="84" spans="1:12" ht="15" x14ac:dyDescent="0.2">
      <c r="A84" s="26" t="s">
        <v>1388</v>
      </c>
      <c r="B84" s="27" t="s">
        <v>1388</v>
      </c>
      <c r="C84" s="27" t="s">
        <v>2280</v>
      </c>
      <c r="D84" s="27">
        <v>54590</v>
      </c>
      <c r="E84" s="27">
        <v>93858</v>
      </c>
      <c r="F84" s="27">
        <v>485</v>
      </c>
      <c r="G84" s="27" t="s">
        <v>2281</v>
      </c>
      <c r="H84" s="27" t="s">
        <v>2282</v>
      </c>
      <c r="I84" s="27" t="s">
        <v>2024</v>
      </c>
      <c r="J84" s="27" t="s">
        <v>2029</v>
      </c>
      <c r="K84" s="27" t="s">
        <v>1397</v>
      </c>
      <c r="L84" s="27" t="s">
        <v>1398</v>
      </c>
    </row>
    <row r="85" spans="1:12" ht="15" x14ac:dyDescent="0.2">
      <c r="A85" s="26" t="s">
        <v>1388</v>
      </c>
      <c r="B85" s="27" t="s">
        <v>1388</v>
      </c>
      <c r="C85" s="27" t="s">
        <v>2283</v>
      </c>
      <c r="D85" s="27">
        <v>11504</v>
      </c>
      <c r="E85" s="27">
        <v>12456</v>
      </c>
      <c r="F85" s="27">
        <v>1015</v>
      </c>
      <c r="G85" s="27" t="s">
        <v>2284</v>
      </c>
      <c r="H85" s="27" t="s">
        <v>2285</v>
      </c>
      <c r="I85" s="27" t="s">
        <v>2261</v>
      </c>
      <c r="J85" s="27" t="s">
        <v>2051</v>
      </c>
      <c r="K85" s="27" t="s">
        <v>1397</v>
      </c>
      <c r="L85" s="27" t="s">
        <v>1398</v>
      </c>
    </row>
    <row r="86" spans="1:12" ht="15" x14ac:dyDescent="0.2">
      <c r="A86" s="26" t="s">
        <v>1388</v>
      </c>
      <c r="B86" s="27" t="s">
        <v>1388</v>
      </c>
      <c r="C86" s="27" t="s">
        <v>2286</v>
      </c>
      <c r="D86" s="27">
        <v>29870</v>
      </c>
      <c r="E86" s="27">
        <v>47875</v>
      </c>
      <c r="F86" s="27">
        <v>563</v>
      </c>
      <c r="G86" s="27" t="s">
        <v>2287</v>
      </c>
      <c r="H86" s="27" t="s">
        <v>2288</v>
      </c>
      <c r="I86" s="27" t="s">
        <v>2024</v>
      </c>
      <c r="J86" s="27" t="s">
        <v>2025</v>
      </c>
      <c r="K86" s="27" t="s">
        <v>1397</v>
      </c>
      <c r="L86" s="27" t="s">
        <v>1398</v>
      </c>
    </row>
    <row r="87" spans="1:12" ht="15" x14ac:dyDescent="0.2">
      <c r="A87" s="26" t="s">
        <v>1388</v>
      </c>
      <c r="B87" s="27" t="s">
        <v>1388</v>
      </c>
      <c r="C87" s="27" t="s">
        <v>2289</v>
      </c>
      <c r="D87" s="27">
        <v>11787</v>
      </c>
      <c r="E87" s="27">
        <v>23623</v>
      </c>
      <c r="F87" s="27">
        <v>200</v>
      </c>
      <c r="G87" s="27" t="s">
        <v>2290</v>
      </c>
      <c r="H87" s="27" t="s">
        <v>2291</v>
      </c>
      <c r="I87" s="27" t="s">
        <v>2024</v>
      </c>
      <c r="J87" s="27" t="s">
        <v>2029</v>
      </c>
      <c r="K87" s="27" t="s">
        <v>1397</v>
      </c>
      <c r="L87" s="27" t="s">
        <v>1398</v>
      </c>
    </row>
    <row r="88" spans="1:12" ht="15" x14ac:dyDescent="0.2">
      <c r="A88" s="26" t="s">
        <v>1388</v>
      </c>
      <c r="B88" s="27" t="s">
        <v>1388</v>
      </c>
      <c r="C88" s="27" t="s">
        <v>2292</v>
      </c>
      <c r="D88" s="27">
        <v>8849</v>
      </c>
      <c r="E88" s="27">
        <v>14829</v>
      </c>
      <c r="F88" s="27">
        <v>123</v>
      </c>
      <c r="G88" s="27" t="s">
        <v>2293</v>
      </c>
      <c r="H88" s="27" t="s">
        <v>2294</v>
      </c>
      <c r="I88" s="27" t="s">
        <v>2024</v>
      </c>
      <c r="J88" s="27" t="s">
        <v>2055</v>
      </c>
      <c r="K88" s="27" t="s">
        <v>1397</v>
      </c>
      <c r="L88" s="27" t="s">
        <v>1398</v>
      </c>
    </row>
    <row r="89" spans="1:12" ht="15" x14ac:dyDescent="0.2">
      <c r="A89" s="26" t="s">
        <v>1388</v>
      </c>
      <c r="B89" s="27" t="s">
        <v>1388</v>
      </c>
      <c r="C89" s="27" t="s">
        <v>2295</v>
      </c>
      <c r="D89" s="27">
        <v>14979</v>
      </c>
      <c r="E89" s="27">
        <v>19400</v>
      </c>
      <c r="F89" s="27">
        <v>96</v>
      </c>
      <c r="G89" s="27" t="s">
        <v>2296</v>
      </c>
      <c r="H89" s="27" t="s">
        <v>2297</v>
      </c>
      <c r="I89" s="27" t="s">
        <v>2024</v>
      </c>
      <c r="J89" s="27" t="s">
        <v>2029</v>
      </c>
      <c r="K89" s="27" t="s">
        <v>1397</v>
      </c>
      <c r="L89" s="27" t="s">
        <v>1398</v>
      </c>
    </row>
    <row r="90" spans="1:12" ht="15" x14ac:dyDescent="0.2">
      <c r="A90" s="26" t="s">
        <v>1388</v>
      </c>
      <c r="B90" s="27" t="s">
        <v>1388</v>
      </c>
      <c r="C90" s="27" t="s">
        <v>2298</v>
      </c>
      <c r="D90" s="27">
        <v>9132</v>
      </c>
      <c r="E90" s="27">
        <v>15929</v>
      </c>
      <c r="F90" s="27">
        <v>87</v>
      </c>
      <c r="G90" s="27" t="s">
        <v>2299</v>
      </c>
      <c r="H90" s="27" t="s">
        <v>2300</v>
      </c>
      <c r="I90" s="27" t="s">
        <v>2024</v>
      </c>
      <c r="J90" s="27" t="s">
        <v>2055</v>
      </c>
      <c r="K90" s="27" t="s">
        <v>1397</v>
      </c>
      <c r="L90" s="27" t="s">
        <v>1398</v>
      </c>
    </row>
    <row r="91" spans="1:12" ht="15" x14ac:dyDescent="0.2">
      <c r="A91" s="26" t="s">
        <v>1388</v>
      </c>
      <c r="B91" s="27" t="s">
        <v>1388</v>
      </c>
      <c r="C91" s="27" t="s">
        <v>2301</v>
      </c>
      <c r="D91" s="27">
        <v>11027</v>
      </c>
      <c r="E91" s="27">
        <v>15062</v>
      </c>
      <c r="F91" s="27">
        <v>73</v>
      </c>
      <c r="G91" s="27" t="s">
        <v>2302</v>
      </c>
      <c r="H91" s="27" t="s">
        <v>2303</v>
      </c>
      <c r="I91" s="27" t="s">
        <v>2024</v>
      </c>
      <c r="J91" s="27" t="s">
        <v>2029</v>
      </c>
      <c r="K91" s="27" t="s">
        <v>1397</v>
      </c>
      <c r="L91" s="27" t="s">
        <v>1398</v>
      </c>
    </row>
    <row r="92" spans="1:12" ht="15" x14ac:dyDescent="0.2">
      <c r="A92" s="26" t="s">
        <v>1388</v>
      </c>
      <c r="B92" s="27" t="s">
        <v>1388</v>
      </c>
      <c r="C92" s="27" t="s">
        <v>2304</v>
      </c>
      <c r="D92" s="27">
        <v>9138</v>
      </c>
      <c r="E92" s="27">
        <v>12611</v>
      </c>
      <c r="F92" s="27">
        <v>77</v>
      </c>
      <c r="G92" s="27" t="s">
        <v>2305</v>
      </c>
      <c r="H92" s="27" t="s">
        <v>2306</v>
      </c>
      <c r="I92" s="27" t="s">
        <v>2024</v>
      </c>
      <c r="J92" s="27" t="s">
        <v>2029</v>
      </c>
      <c r="K92" s="27" t="s">
        <v>1397</v>
      </c>
      <c r="L92" s="27" t="s">
        <v>1398</v>
      </c>
    </row>
    <row r="93" spans="1:12" ht="15" x14ac:dyDescent="0.2">
      <c r="A93" s="26" t="s">
        <v>1388</v>
      </c>
      <c r="B93" s="27" t="s">
        <v>1388</v>
      </c>
      <c r="C93" s="27" t="s">
        <v>2307</v>
      </c>
      <c r="D93" s="27">
        <v>649</v>
      </c>
      <c r="E93" s="27">
        <v>851</v>
      </c>
      <c r="F93" s="27">
        <v>6</v>
      </c>
      <c r="G93" s="27" t="s">
        <v>2308</v>
      </c>
      <c r="H93" s="27" t="s">
        <v>2309</v>
      </c>
      <c r="I93" s="27" t="s">
        <v>2024</v>
      </c>
      <c r="J93" s="27" t="s">
        <v>2062</v>
      </c>
      <c r="K93" s="27" t="s">
        <v>1397</v>
      </c>
      <c r="L93" s="27" t="s">
        <v>1398</v>
      </c>
    </row>
    <row r="94" spans="1:12" ht="15" x14ac:dyDescent="0.2">
      <c r="A94" s="26" t="s">
        <v>2310</v>
      </c>
      <c r="B94" s="27" t="s">
        <v>2311</v>
      </c>
      <c r="C94" s="27" t="s">
        <v>1392</v>
      </c>
      <c r="D94" s="27">
        <v>177779</v>
      </c>
      <c r="E94" s="27">
        <v>374026</v>
      </c>
      <c r="F94" s="27">
        <v>23674</v>
      </c>
      <c r="G94" s="27" t="s">
        <v>2312</v>
      </c>
      <c r="H94" s="27" t="s">
        <v>2313</v>
      </c>
      <c r="I94" s="27" t="s">
        <v>2024</v>
      </c>
      <c r="J94" s="27" t="s">
        <v>2025</v>
      </c>
      <c r="K94" s="27" t="s">
        <v>1397</v>
      </c>
      <c r="L94" s="27" t="s">
        <v>1398</v>
      </c>
    </row>
    <row r="95" spans="1:12" ht="15" x14ac:dyDescent="0.2">
      <c r="A95" s="26" t="s">
        <v>1388</v>
      </c>
      <c r="B95" s="27" t="s">
        <v>1388</v>
      </c>
      <c r="C95" s="27" t="s">
        <v>2314</v>
      </c>
      <c r="D95" s="27">
        <v>49740</v>
      </c>
      <c r="E95" s="27">
        <v>96555</v>
      </c>
      <c r="F95" s="27">
        <v>9997</v>
      </c>
      <c r="G95" s="27" t="s">
        <v>2315</v>
      </c>
      <c r="H95" s="27" t="s">
        <v>2316</v>
      </c>
      <c r="I95" s="27" t="s">
        <v>2024</v>
      </c>
      <c r="J95" s="27" t="s">
        <v>2029</v>
      </c>
      <c r="K95" s="27" t="s">
        <v>1397</v>
      </c>
      <c r="L95" s="27" t="s">
        <v>1398</v>
      </c>
    </row>
    <row r="96" spans="1:12" ht="15" x14ac:dyDescent="0.2">
      <c r="A96" s="26" t="s">
        <v>1388</v>
      </c>
      <c r="B96" s="27" t="s">
        <v>1388</v>
      </c>
      <c r="C96" s="27" t="s">
        <v>2317</v>
      </c>
      <c r="D96" s="27">
        <v>41914</v>
      </c>
      <c r="E96" s="27">
        <v>53322</v>
      </c>
      <c r="F96" s="27">
        <v>2982</v>
      </c>
      <c r="G96" s="27" t="s">
        <v>2318</v>
      </c>
      <c r="H96" s="27" t="s">
        <v>2319</v>
      </c>
      <c r="I96" s="27" t="s">
        <v>2024</v>
      </c>
      <c r="J96" s="27" t="s">
        <v>2193</v>
      </c>
      <c r="K96" s="27" t="s">
        <v>1397</v>
      </c>
      <c r="L96" s="27" t="s">
        <v>1398</v>
      </c>
    </row>
    <row r="97" spans="1:12" ht="15" x14ac:dyDescent="0.2">
      <c r="A97" s="26" t="s">
        <v>1388</v>
      </c>
      <c r="B97" s="27" t="s">
        <v>1388</v>
      </c>
      <c r="C97" s="27" t="s">
        <v>2317</v>
      </c>
      <c r="D97" s="27">
        <v>42605</v>
      </c>
      <c r="E97" s="27">
        <v>55854</v>
      </c>
      <c r="F97" s="27">
        <v>2908</v>
      </c>
      <c r="G97" s="27" t="s">
        <v>2320</v>
      </c>
      <c r="H97" s="27" t="s">
        <v>2321</v>
      </c>
      <c r="I97" s="27" t="s">
        <v>2024</v>
      </c>
      <c r="J97" s="27" t="s">
        <v>2193</v>
      </c>
      <c r="K97" s="27" t="s">
        <v>1397</v>
      </c>
      <c r="L97" s="27" t="s">
        <v>1398</v>
      </c>
    </row>
    <row r="98" spans="1:12" ht="15" x14ac:dyDescent="0.2">
      <c r="A98" s="26" t="s">
        <v>1388</v>
      </c>
      <c r="B98" s="27" t="s">
        <v>1388</v>
      </c>
      <c r="C98" s="27" t="s">
        <v>2322</v>
      </c>
      <c r="D98" s="27">
        <v>30846</v>
      </c>
      <c r="E98" s="27">
        <v>38383</v>
      </c>
      <c r="F98" s="27">
        <v>785</v>
      </c>
      <c r="G98" s="27" t="s">
        <v>2323</v>
      </c>
      <c r="H98" s="27" t="s">
        <v>2324</v>
      </c>
      <c r="I98" s="27" t="s">
        <v>2024</v>
      </c>
      <c r="J98" s="27" t="s">
        <v>2193</v>
      </c>
      <c r="K98" s="27" t="s">
        <v>1397</v>
      </c>
      <c r="L98" s="27" t="s">
        <v>1398</v>
      </c>
    </row>
    <row r="99" spans="1:12" ht="15" x14ac:dyDescent="0.2">
      <c r="A99" s="26" t="s">
        <v>1388</v>
      </c>
      <c r="B99" s="27" t="s">
        <v>1388</v>
      </c>
      <c r="C99" s="27" t="s">
        <v>2325</v>
      </c>
      <c r="D99" s="27">
        <v>9666</v>
      </c>
      <c r="E99" s="27">
        <v>12034</v>
      </c>
      <c r="F99" s="27">
        <v>1428</v>
      </c>
      <c r="G99" s="27" t="s">
        <v>2326</v>
      </c>
      <c r="H99" s="27" t="s">
        <v>2327</v>
      </c>
      <c r="I99" s="27" t="s">
        <v>2051</v>
      </c>
      <c r="J99" s="27" t="s">
        <v>2029</v>
      </c>
      <c r="K99" s="27" t="s">
        <v>1397</v>
      </c>
      <c r="L99" s="27" t="s">
        <v>1398</v>
      </c>
    </row>
    <row r="100" spans="1:12" ht="15" x14ac:dyDescent="0.2">
      <c r="A100" s="26" t="s">
        <v>1388</v>
      </c>
      <c r="B100" s="27" t="s">
        <v>1388</v>
      </c>
      <c r="C100" s="27" t="s">
        <v>2328</v>
      </c>
      <c r="D100" s="27">
        <v>12195</v>
      </c>
      <c r="E100" s="27">
        <v>16484</v>
      </c>
      <c r="F100" s="27">
        <v>740</v>
      </c>
      <c r="G100" s="27" t="s">
        <v>2329</v>
      </c>
      <c r="H100" s="27" t="s">
        <v>2330</v>
      </c>
      <c r="I100" s="27" t="s">
        <v>2024</v>
      </c>
      <c r="J100" s="27" t="s">
        <v>2100</v>
      </c>
      <c r="K100" s="27" t="s">
        <v>1397</v>
      </c>
      <c r="L100" s="27" t="s">
        <v>1398</v>
      </c>
    </row>
    <row r="101" spans="1:12" ht="15" x14ac:dyDescent="0.2">
      <c r="A101" s="26" t="s">
        <v>1388</v>
      </c>
      <c r="B101" s="27" t="s">
        <v>1388</v>
      </c>
      <c r="C101" s="27" t="s">
        <v>2331</v>
      </c>
      <c r="D101" s="27">
        <v>18094</v>
      </c>
      <c r="E101" s="27">
        <v>24562</v>
      </c>
      <c r="F101" s="27">
        <v>803</v>
      </c>
      <c r="G101" s="27" t="s">
        <v>2332</v>
      </c>
      <c r="H101" s="27" t="s">
        <v>2333</v>
      </c>
      <c r="I101" s="27" t="s">
        <v>2024</v>
      </c>
      <c r="J101" s="27" t="s">
        <v>2029</v>
      </c>
      <c r="K101" s="27" t="s">
        <v>1397</v>
      </c>
      <c r="L101" s="27" t="s">
        <v>1398</v>
      </c>
    </row>
    <row r="102" spans="1:12" ht="15" x14ac:dyDescent="0.2">
      <c r="A102" s="26" t="s">
        <v>1388</v>
      </c>
      <c r="B102" s="27" t="s">
        <v>1388</v>
      </c>
      <c r="C102" s="27" t="s">
        <v>2334</v>
      </c>
      <c r="D102" s="27">
        <v>11770</v>
      </c>
      <c r="E102" s="27">
        <v>14943</v>
      </c>
      <c r="F102" s="27">
        <v>622</v>
      </c>
      <c r="G102" s="27" t="s">
        <v>2335</v>
      </c>
      <c r="H102" s="27" t="s">
        <v>2336</v>
      </c>
      <c r="I102" s="27" t="s">
        <v>2024</v>
      </c>
      <c r="J102" s="27" t="s">
        <v>2029</v>
      </c>
      <c r="K102" s="27" t="s">
        <v>1397</v>
      </c>
      <c r="L102" s="27" t="s">
        <v>1398</v>
      </c>
    </row>
    <row r="103" spans="1:12" ht="15" x14ac:dyDescent="0.2">
      <c r="A103" s="26" t="s">
        <v>1388</v>
      </c>
      <c r="B103" s="27" t="s">
        <v>1388</v>
      </c>
      <c r="C103" s="27" t="s">
        <v>2337</v>
      </c>
      <c r="D103" s="27">
        <v>11188</v>
      </c>
      <c r="E103" s="27">
        <v>13043</v>
      </c>
      <c r="F103" s="27">
        <v>438</v>
      </c>
      <c r="G103" s="27" t="s">
        <v>2338</v>
      </c>
      <c r="H103" s="27" t="s">
        <v>2339</v>
      </c>
      <c r="I103" s="27" t="s">
        <v>2024</v>
      </c>
      <c r="J103" s="27" t="s">
        <v>2193</v>
      </c>
      <c r="K103" s="27" t="s">
        <v>1397</v>
      </c>
      <c r="L103" s="27" t="s">
        <v>1398</v>
      </c>
    </row>
    <row r="104" spans="1:12" ht="15" x14ac:dyDescent="0.2">
      <c r="A104" s="26" t="s">
        <v>1388</v>
      </c>
      <c r="B104" s="27" t="s">
        <v>1388</v>
      </c>
      <c r="C104" s="27" t="s">
        <v>2340</v>
      </c>
      <c r="D104" s="27">
        <v>6848</v>
      </c>
      <c r="E104" s="27">
        <v>9369</v>
      </c>
      <c r="F104" s="27">
        <v>807</v>
      </c>
      <c r="G104" s="27" t="s">
        <v>2341</v>
      </c>
      <c r="H104" s="27" t="s">
        <v>2342</v>
      </c>
      <c r="I104" s="27" t="s">
        <v>2024</v>
      </c>
      <c r="J104" s="27" t="s">
        <v>2029</v>
      </c>
      <c r="K104" s="27" t="s">
        <v>1397</v>
      </c>
      <c r="L104" s="27" t="s">
        <v>1398</v>
      </c>
    </row>
    <row r="105" spans="1:12" ht="15" x14ac:dyDescent="0.2">
      <c r="A105" s="26" t="s">
        <v>1388</v>
      </c>
      <c r="B105" s="27" t="s">
        <v>1388</v>
      </c>
      <c r="C105" s="27" t="s">
        <v>2343</v>
      </c>
      <c r="D105" s="27">
        <v>7202</v>
      </c>
      <c r="E105" s="27">
        <v>8972</v>
      </c>
      <c r="F105" s="27">
        <v>693</v>
      </c>
      <c r="G105" s="27" t="s">
        <v>2344</v>
      </c>
      <c r="H105" s="27" t="s">
        <v>2345</v>
      </c>
      <c r="I105" s="27" t="s">
        <v>2024</v>
      </c>
      <c r="J105" s="27" t="s">
        <v>2025</v>
      </c>
      <c r="K105" s="27" t="s">
        <v>1397</v>
      </c>
      <c r="L105" s="27" t="s">
        <v>1398</v>
      </c>
    </row>
    <row r="106" spans="1:12" ht="15" x14ac:dyDescent="0.2">
      <c r="A106" s="26" t="s">
        <v>1388</v>
      </c>
      <c r="B106" s="27" t="s">
        <v>1388</v>
      </c>
      <c r="C106" s="27" t="s">
        <v>2346</v>
      </c>
      <c r="D106" s="27">
        <v>3645</v>
      </c>
      <c r="E106" s="27">
        <v>5257</v>
      </c>
      <c r="F106" s="27">
        <v>366</v>
      </c>
      <c r="G106" s="27" t="s">
        <v>2347</v>
      </c>
      <c r="H106" s="27" t="s">
        <v>2348</v>
      </c>
      <c r="I106" s="27" t="s">
        <v>2024</v>
      </c>
      <c r="J106" s="27" t="s">
        <v>2029</v>
      </c>
      <c r="K106" s="27" t="s">
        <v>1397</v>
      </c>
      <c r="L106" s="27" t="s">
        <v>1398</v>
      </c>
    </row>
    <row r="107" spans="1:12" ht="15" x14ac:dyDescent="0.2">
      <c r="A107" s="26" t="s">
        <v>1388</v>
      </c>
      <c r="B107" s="27" t="s">
        <v>1388</v>
      </c>
      <c r="C107" s="27" t="s">
        <v>2349</v>
      </c>
      <c r="D107" s="27">
        <v>3894</v>
      </c>
      <c r="E107" s="27">
        <v>5653</v>
      </c>
      <c r="F107" s="27">
        <v>249</v>
      </c>
      <c r="G107" s="27" t="s">
        <v>2350</v>
      </c>
      <c r="H107" s="27" t="s">
        <v>2351</v>
      </c>
      <c r="I107" s="27" t="s">
        <v>2024</v>
      </c>
      <c r="J107" s="27" t="s">
        <v>2029</v>
      </c>
      <c r="K107" s="27" t="s">
        <v>1397</v>
      </c>
      <c r="L107" s="27" t="s">
        <v>1398</v>
      </c>
    </row>
    <row r="108" spans="1:12" ht="15" x14ac:dyDescent="0.2">
      <c r="A108" s="26" t="s">
        <v>1388</v>
      </c>
      <c r="B108" s="27" t="s">
        <v>1388</v>
      </c>
      <c r="C108" s="27" t="s">
        <v>2352</v>
      </c>
      <c r="D108" s="27">
        <v>3390</v>
      </c>
      <c r="E108" s="27">
        <v>5409</v>
      </c>
      <c r="F108" s="27">
        <v>317</v>
      </c>
      <c r="G108" s="27" t="s">
        <v>2353</v>
      </c>
      <c r="H108" s="27" t="s">
        <v>2354</v>
      </c>
      <c r="I108" s="27" t="s">
        <v>2024</v>
      </c>
      <c r="J108" s="27" t="s">
        <v>2029</v>
      </c>
      <c r="K108" s="27" t="s">
        <v>1397</v>
      </c>
      <c r="L108" s="27" t="s">
        <v>1398</v>
      </c>
    </row>
    <row r="109" spans="1:12" ht="15" x14ac:dyDescent="0.2">
      <c r="A109" s="26" t="s">
        <v>1388</v>
      </c>
      <c r="B109" s="27" t="s">
        <v>1388</v>
      </c>
      <c r="C109" s="27" t="s">
        <v>2355</v>
      </c>
      <c r="D109" s="27">
        <v>2051</v>
      </c>
      <c r="E109" s="27">
        <v>2211</v>
      </c>
      <c r="F109" s="27">
        <v>74</v>
      </c>
      <c r="G109" s="27" t="s">
        <v>2356</v>
      </c>
      <c r="H109" s="27" t="s">
        <v>2357</v>
      </c>
      <c r="I109" s="27" t="s">
        <v>2024</v>
      </c>
      <c r="J109" s="27" t="s">
        <v>2193</v>
      </c>
      <c r="K109" s="27" t="s">
        <v>1397</v>
      </c>
      <c r="L109" s="27" t="s">
        <v>1398</v>
      </c>
    </row>
    <row r="110" spans="1:12" ht="15" x14ac:dyDescent="0.2">
      <c r="A110" s="26" t="s">
        <v>1388</v>
      </c>
      <c r="B110" s="27" t="s">
        <v>1388</v>
      </c>
      <c r="C110" s="27" t="s">
        <v>2358</v>
      </c>
      <c r="D110" s="27">
        <v>4881</v>
      </c>
      <c r="E110" s="27">
        <v>5730</v>
      </c>
      <c r="F110" s="27">
        <v>80</v>
      </c>
      <c r="G110" s="27" t="s">
        <v>2359</v>
      </c>
      <c r="H110" s="27" t="s">
        <v>2360</v>
      </c>
      <c r="I110" s="27" t="s">
        <v>2024</v>
      </c>
      <c r="J110" s="27" t="s">
        <v>2193</v>
      </c>
      <c r="K110" s="27" t="s">
        <v>1397</v>
      </c>
      <c r="L110" s="27" t="s">
        <v>1398</v>
      </c>
    </row>
    <row r="111" spans="1:12" ht="15" x14ac:dyDescent="0.2">
      <c r="A111" s="26" t="s">
        <v>1388</v>
      </c>
      <c r="B111" s="27" t="s">
        <v>1388</v>
      </c>
      <c r="C111" s="27" t="s">
        <v>2361</v>
      </c>
      <c r="D111" s="27">
        <v>1675</v>
      </c>
      <c r="E111" s="27">
        <v>2019</v>
      </c>
      <c r="F111" s="27">
        <v>103</v>
      </c>
      <c r="G111" s="27" t="s">
        <v>2362</v>
      </c>
      <c r="H111" s="27" t="s">
        <v>2363</v>
      </c>
      <c r="I111" s="27" t="s">
        <v>2024</v>
      </c>
      <c r="J111" s="27" t="s">
        <v>2029</v>
      </c>
      <c r="K111" s="27" t="s">
        <v>1397</v>
      </c>
      <c r="L111" s="27" t="s">
        <v>1398</v>
      </c>
    </row>
    <row r="112" spans="1:12" ht="15" x14ac:dyDescent="0.2">
      <c r="A112" s="26" t="s">
        <v>1388</v>
      </c>
      <c r="B112" s="27" t="s">
        <v>1388</v>
      </c>
      <c r="C112" s="27" t="s">
        <v>2364</v>
      </c>
      <c r="D112" s="27">
        <v>1038</v>
      </c>
      <c r="E112" s="27">
        <v>1123</v>
      </c>
      <c r="F112" s="27">
        <v>35</v>
      </c>
      <c r="G112" s="27" t="s">
        <v>2365</v>
      </c>
      <c r="H112" s="27" t="s">
        <v>2366</v>
      </c>
      <c r="I112" s="27" t="s">
        <v>2024</v>
      </c>
      <c r="J112" s="27" t="s">
        <v>2193</v>
      </c>
      <c r="K112" s="27" t="s">
        <v>1397</v>
      </c>
      <c r="L112" s="27" t="s">
        <v>1398</v>
      </c>
    </row>
    <row r="113" spans="1:12" ht="15" x14ac:dyDescent="0.2">
      <c r="A113" s="26" t="s">
        <v>1388</v>
      </c>
      <c r="B113" s="27" t="s">
        <v>1388</v>
      </c>
      <c r="C113" s="27" t="s">
        <v>2367</v>
      </c>
      <c r="D113" s="27">
        <v>380</v>
      </c>
      <c r="E113" s="27">
        <v>443</v>
      </c>
      <c r="F113" s="27">
        <v>63</v>
      </c>
      <c r="G113" s="27" t="s">
        <v>2368</v>
      </c>
      <c r="H113" s="27" t="s">
        <v>2369</v>
      </c>
      <c r="I113" s="27" t="s">
        <v>2024</v>
      </c>
      <c r="J113" s="27" t="s">
        <v>2055</v>
      </c>
      <c r="K113" s="27" t="s">
        <v>1397</v>
      </c>
      <c r="L113" s="27" t="s">
        <v>1398</v>
      </c>
    </row>
    <row r="114" spans="1:12" ht="15" x14ac:dyDescent="0.2">
      <c r="A114" s="26" t="s">
        <v>1388</v>
      </c>
      <c r="B114" s="27" t="s">
        <v>1388</v>
      </c>
      <c r="C114" s="27" t="s">
        <v>2370</v>
      </c>
      <c r="D114" s="27">
        <v>677</v>
      </c>
      <c r="E114" s="27">
        <v>955</v>
      </c>
      <c r="F114" s="27">
        <v>63</v>
      </c>
      <c r="G114" s="27" t="s">
        <v>2371</v>
      </c>
      <c r="H114" s="27" t="s">
        <v>2372</v>
      </c>
      <c r="I114" s="27" t="s">
        <v>2051</v>
      </c>
      <c r="J114" s="27" t="s">
        <v>2029</v>
      </c>
      <c r="K114" s="27" t="s">
        <v>1397</v>
      </c>
      <c r="L114" s="27" t="s">
        <v>1398</v>
      </c>
    </row>
    <row r="115" spans="1:12" ht="15" x14ac:dyDescent="0.2">
      <c r="A115" s="26" t="s">
        <v>1388</v>
      </c>
      <c r="B115" s="27" t="s">
        <v>1388</v>
      </c>
      <c r="C115" s="27" t="s">
        <v>2373</v>
      </c>
      <c r="D115" s="27">
        <v>523</v>
      </c>
      <c r="E115" s="27">
        <v>586</v>
      </c>
      <c r="F115" s="27">
        <v>24</v>
      </c>
      <c r="G115" s="27" t="s">
        <v>2374</v>
      </c>
      <c r="H115" s="27" t="s">
        <v>2375</v>
      </c>
      <c r="I115" s="27" t="s">
        <v>2024</v>
      </c>
      <c r="J115" s="27" t="s">
        <v>2193</v>
      </c>
      <c r="K115" s="27" t="s">
        <v>1397</v>
      </c>
      <c r="L115" s="27" t="s">
        <v>1398</v>
      </c>
    </row>
    <row r="116" spans="1:12" ht="15" x14ac:dyDescent="0.2">
      <c r="A116" s="26" t="s">
        <v>1388</v>
      </c>
      <c r="B116" s="27" t="s">
        <v>1388</v>
      </c>
      <c r="C116" s="27" t="s">
        <v>2376</v>
      </c>
      <c r="D116" s="27">
        <v>455</v>
      </c>
      <c r="E116" s="27">
        <v>519</v>
      </c>
      <c r="F116" s="27">
        <v>44</v>
      </c>
      <c r="G116" s="27" t="s">
        <v>2377</v>
      </c>
      <c r="H116" s="27" t="s">
        <v>2378</v>
      </c>
      <c r="I116" s="27" t="s">
        <v>2051</v>
      </c>
      <c r="J116" s="27" t="s">
        <v>2029</v>
      </c>
      <c r="K116" s="27" t="s">
        <v>1397</v>
      </c>
      <c r="L116" s="27" t="s">
        <v>1398</v>
      </c>
    </row>
    <row r="117" spans="1:12" ht="15" x14ac:dyDescent="0.2">
      <c r="A117" s="26" t="s">
        <v>1388</v>
      </c>
      <c r="B117" s="27" t="s">
        <v>1388</v>
      </c>
      <c r="C117" s="27" t="s">
        <v>2379</v>
      </c>
      <c r="D117" s="27">
        <v>256</v>
      </c>
      <c r="E117" s="27">
        <v>299</v>
      </c>
      <c r="F117" s="27">
        <v>35</v>
      </c>
      <c r="G117" s="27" t="s">
        <v>2380</v>
      </c>
      <c r="H117" s="27" t="s">
        <v>2381</v>
      </c>
      <c r="I117" s="27" t="s">
        <v>2024</v>
      </c>
      <c r="J117" s="27" t="s">
        <v>2055</v>
      </c>
      <c r="K117" s="27" t="s">
        <v>1397</v>
      </c>
      <c r="L117" s="27" t="s">
        <v>1398</v>
      </c>
    </row>
    <row r="118" spans="1:12" ht="15" x14ac:dyDescent="0.2">
      <c r="A118" s="26" t="s">
        <v>1388</v>
      </c>
      <c r="B118" s="27" t="s">
        <v>1388</v>
      </c>
      <c r="C118" s="27" t="s">
        <v>2382</v>
      </c>
      <c r="D118" s="27">
        <v>136</v>
      </c>
      <c r="E118" s="27">
        <v>156</v>
      </c>
      <c r="F118" s="27">
        <v>13</v>
      </c>
      <c r="G118" s="27" t="s">
        <v>2383</v>
      </c>
      <c r="H118" s="27" t="s">
        <v>2384</v>
      </c>
      <c r="I118" s="27" t="s">
        <v>2024</v>
      </c>
      <c r="J118" s="27" t="s">
        <v>2062</v>
      </c>
      <c r="K118" s="27" t="s">
        <v>1397</v>
      </c>
      <c r="L118" s="27" t="s">
        <v>1398</v>
      </c>
    </row>
    <row r="119" spans="1:12" ht="15" x14ac:dyDescent="0.2">
      <c r="A119" s="26" t="s">
        <v>1388</v>
      </c>
      <c r="B119" s="27" t="s">
        <v>1388</v>
      </c>
      <c r="C119" s="27" t="s">
        <v>2385</v>
      </c>
      <c r="D119" s="27">
        <v>125</v>
      </c>
      <c r="E119" s="27">
        <v>145</v>
      </c>
      <c r="F119" s="27">
        <v>5</v>
      </c>
      <c r="G119" s="27" t="s">
        <v>2386</v>
      </c>
      <c r="H119" s="27" t="s">
        <v>2387</v>
      </c>
      <c r="I119" s="27" t="s">
        <v>2024</v>
      </c>
      <c r="J119" s="27" t="s">
        <v>2193</v>
      </c>
      <c r="K119" s="27" t="s">
        <v>1397</v>
      </c>
      <c r="L119" s="27" t="s">
        <v>1398</v>
      </c>
    </row>
    <row r="120" spans="1:12" ht="15" x14ac:dyDescent="0.2">
      <c r="A120" s="28" t="s">
        <v>1388</v>
      </c>
      <c r="B120" s="28" t="s">
        <v>1388</v>
      </c>
      <c r="C120" s="28" t="s">
        <v>1388</v>
      </c>
      <c r="D120" s="28">
        <v>12938289</v>
      </c>
      <c r="E120" s="28">
        <v>35336377</v>
      </c>
      <c r="F120" s="28" t="s">
        <v>1388</v>
      </c>
      <c r="G120" s="28" t="s">
        <v>1388</v>
      </c>
      <c r="H120" s="28" t="s">
        <v>2388</v>
      </c>
      <c r="I120" s="28" t="s">
        <v>1388</v>
      </c>
      <c r="J120" s="28" t="s">
        <v>1388</v>
      </c>
      <c r="K120" s="28" t="s">
        <v>1397</v>
      </c>
      <c r="L120" s="28" t="s">
        <v>1398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6</vt:i4>
      </vt:variant>
      <vt:variant>
        <vt:lpstr>טווחים בעלי שם</vt:lpstr>
      </vt:variant>
      <vt:variant>
        <vt:i4>4</vt:i4>
      </vt:variant>
    </vt:vector>
  </HeadingPairs>
  <TitlesOfParts>
    <vt:vector size="10" baseType="lpstr">
      <vt:lpstr>משרדים - פייסבוק ישראל</vt:lpstr>
      <vt:lpstr>SupermetricsQueries</vt:lpstr>
      <vt:lpstr>תיירות חול</vt:lpstr>
      <vt:lpstr>תיירות-הודו</vt:lpstr>
      <vt:lpstr>תיירות סיטיברייק- אירופה</vt:lpstr>
      <vt:lpstr>POP UP OASIS -תיירות- אירופה</vt:lpstr>
      <vt:lpstr>zsupermetrics_forceRefresh</vt:lpstr>
      <vt:lpstr>zsupermetrics_PoucFSDZSFWxedzKjOixqlTDg9zsx8</vt:lpstr>
      <vt:lpstr>zsupermetrics_refreshAll</vt:lpstr>
      <vt:lpstr>zsupermetrics_refreshAllSilent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Yair Shapira</dc:creator>
  <cp:lastModifiedBy>רעות אבקסיס</cp:lastModifiedBy>
  <cp:lastPrinted>2019-02-24T06:15:24Z</cp:lastPrinted>
  <dcterms:created xsi:type="dcterms:W3CDTF">2018-06-24T10:14:28Z</dcterms:created>
  <dcterms:modified xsi:type="dcterms:W3CDTF">2019-02-24T07:17:22Z</dcterms:modified>
</cp:coreProperties>
</file>