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lnfsv03\vdiup$\Desktop\Saar\Ronam\Desktop\"/>
    </mc:Choice>
  </mc:AlternateContent>
  <bookViews>
    <workbookView xWindow="0" yWindow="0" windowWidth="20490" windowHeight="7800" activeTab="2"/>
  </bookViews>
  <sheets>
    <sheet name="תביעות_שנסתיימו_בפשרה" sheetId="1" r:id="rId1"/>
    <sheet name="דרישות_פיצוי" sheetId="2" r:id="rId2"/>
    <sheet name="תביעות_שנסתיימו_בהכרעה_שיפוטית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29" i="2"/>
  <c r="B77" i="1"/>
</calcChain>
</file>

<file path=xl/sharedStrings.xml><?xml version="1.0" encoding="utf-8"?>
<sst xmlns="http://schemas.openxmlformats.org/spreadsheetml/2006/main" count="276" uniqueCount="90">
  <si>
    <t>עילת התביעה</t>
  </si>
  <si>
    <t>סכום הפשרה/פיצוי</t>
  </si>
  <si>
    <t>סוג הפשרה</t>
  </si>
  <si>
    <t>הערות</t>
  </si>
  <si>
    <t xml:space="preserve">תביעת נזקי גוף </t>
  </si>
  <si>
    <t xml:space="preserve">לפי סע' 79א לחוק בתי המשפט </t>
  </si>
  <si>
    <t>הסכום ששולם בפועל - 81140 ₪ (60000 בתוספת שכ"ט עו"ד והוצאות משפט).</t>
  </si>
  <si>
    <t xml:space="preserve">תביעת עבודה </t>
  </si>
  <si>
    <t>הסכם פשרה שקיבל תוקף של פס"ד</t>
  </si>
  <si>
    <t xml:space="preserve">תקלת מזכירות </t>
  </si>
  <si>
    <t>הסכום שצוין משקף את חלקה היחסי של הב"ה בסכום הפשרה הכולל.</t>
  </si>
  <si>
    <t>גבייה  שלא כדין</t>
  </si>
  <si>
    <t xml:space="preserve">34,333 ₪ </t>
  </si>
  <si>
    <t>פס"ד שמאשר בקשה מוסכמת להסתלקות</t>
  </si>
  <si>
    <t xml:space="preserve">33,333 ₪ בגין גמול ושכ"ט במסגרת הסתלקות מתוגמלת + 1000 ש"ח הוצאות. הסכום ששולם בפועל  38781.72 ₪.   הסכום שצוין מהווה את חלקה היחסי של הב"ה בסכום הפשרה.  </t>
  </si>
  <si>
    <t xml:space="preserve">לשון הרע </t>
  </si>
  <si>
    <t>פרסום שלא כדין</t>
  </si>
  <si>
    <t>5,500 ₪ + 1,500 ₪ שכ"ט (עו"ד (כולל מע"מ)</t>
  </si>
  <si>
    <t>תביעת נזקי גוף</t>
  </si>
  <si>
    <t>תביעה חוזית</t>
  </si>
  <si>
    <t>הסכום ששולם בפועל - 12870 ₪</t>
  </si>
  <si>
    <t xml:space="preserve"> גביית  שלא כדין</t>
  </si>
  <si>
    <t xml:space="preserve">85000 ₪ + 15,000 ₪ שכ"ט עו"ד </t>
  </si>
  <si>
    <t>נקיטת הליכי ביצוע ע"י המג"ק עקב תקלה מזכירותית</t>
  </si>
  <si>
    <t>לפי סעיף 79א לחוק בתי המשפט</t>
  </si>
  <si>
    <t xml:space="preserve">תביעה חוזית </t>
  </si>
  <si>
    <t>תביעת עבודה</t>
  </si>
  <si>
    <t>עיכוב יציאה מן הארץ</t>
  </si>
  <si>
    <t xml:space="preserve">טעות בהשבת פיקדון </t>
  </si>
  <si>
    <t>הסכום שצוין מהווה את חלקה היחסי של הב"ה בסכום הפשרה.</t>
  </si>
  <si>
    <t>הסכום שצוין משקף את חלקה היחסי של הב"ה.</t>
  </si>
  <si>
    <t xml:space="preserve">הסכום ששולם בפועל - 15,694 ₪ </t>
  </si>
  <si>
    <t xml:space="preserve">עיכוב יציאה מהארץ </t>
  </si>
  <si>
    <t xml:space="preserve"> תביעת נזקי גוף  </t>
  </si>
  <si>
    <t>הסכם גישור שקיבל תוקף של פס"ד</t>
  </si>
  <si>
    <t>הסכום ששולם בפועל - 6106 ₪.</t>
  </si>
  <si>
    <t>טעות בהשבת פיקדון</t>
  </si>
  <si>
    <t xml:space="preserve">עיכוב יציאה מן הארץ </t>
  </si>
  <si>
    <t xml:space="preserve">פרסום שלא כדין </t>
  </si>
  <si>
    <t xml:space="preserve">הסכום שצוין מהווה את חלקה היחסי של הב"ה מתוך הסכום הכולל </t>
  </si>
  <si>
    <t xml:space="preserve">תביעה חוזית 
</t>
  </si>
  <si>
    <t xml:space="preserve">
הסכם גישור שקיבל תוקף של פס"ד</t>
  </si>
  <si>
    <t>הסכום ששולם בפועל - 99450 ₪</t>
  </si>
  <si>
    <t xml:space="preserve">חלוקת הכספים להלן: 
  • 325,000 ₪ שכ"ט עו"ד 
• 20,000 ₪ גמול לתובעים.   </t>
  </si>
  <si>
    <t>תקלת מזכירות</t>
  </si>
  <si>
    <t>פשרה</t>
  </si>
  <si>
    <t>עיכוב יציאה מהארץ</t>
  </si>
  <si>
    <t xml:space="preserve">גביה שלא כדין </t>
  </si>
  <si>
    <t>רשלנות מאבטחים</t>
  </si>
  <si>
    <t>הסכם גישור  שקיבל תוקף של פס"ד</t>
  </si>
  <si>
    <t>סכום סופי לתשלום 2,398,500 ₪</t>
  </si>
  <si>
    <t xml:space="preserve">הסכם פשרה שקיבל תוקף של פס"ד. </t>
  </si>
  <si>
    <t>סכום סופי לתשלום 4166.19 ₪</t>
  </si>
  <si>
    <t>סכום התשלומים</t>
  </si>
  <si>
    <t>כמות ההליכים שהסתיימו בפשרה</t>
  </si>
  <si>
    <t xml:space="preserve">  71 הליכים </t>
  </si>
  <si>
    <t>סכום הפיצוי</t>
  </si>
  <si>
    <t xml:space="preserve">דרישת תשלום חובות ארנונה </t>
  </si>
  <si>
    <t>פשרה מחוץ לכותלי ביהמ"ש</t>
  </si>
  <si>
    <t>רשלנות מאבטחים (אבדן ציוד שהופקד)</t>
  </si>
  <si>
    <t>הגעה לשווא לדיון</t>
  </si>
  <si>
    <t>רשלנות מזכירות</t>
  </si>
  <si>
    <t>פשרה מחוץ לכתלי ביהמ"ש</t>
  </si>
  <si>
    <t>פשרה מחוץ לכתלי בימ"ש</t>
  </si>
  <si>
    <t>קדם תביעה</t>
  </si>
  <si>
    <t>פשרה מחוץ לכתלי בית המשפט</t>
  </si>
  <si>
    <t xml:space="preserve">פשרה שהושגה אגב הליך בהוצל"פ של בקשה לחיוב מחזיק </t>
  </si>
  <si>
    <t>מס' ההליכים שהסתיימו בפשרה</t>
  </si>
  <si>
    <t xml:space="preserve"> 22 הליכים</t>
  </si>
  <si>
    <t>סכום החיוב</t>
  </si>
  <si>
    <t>סוג החלטה</t>
  </si>
  <si>
    <t>פס"ד</t>
  </si>
  <si>
    <t>הוצאות משפט</t>
  </si>
  <si>
    <t>עתירה לבג"צ</t>
  </si>
  <si>
    <t>הסכום שצוין משקף את חלקה היחסי של הב"ה</t>
  </si>
  <si>
    <t>חיוב הוצאות בתיק הוצל"פ</t>
  </si>
  <si>
    <t xml:space="preserve">חלוקת כספים כדלקמן:
• 20,000 ₪ פיצוי
• 5,000 ₪ שכ"ט
</t>
  </si>
  <si>
    <t>הסתלקות מתובענה יצוגית</t>
  </si>
  <si>
    <r>
      <t>חלוקת כספים כדלקמן:</t>
    </r>
    <r>
      <rPr>
        <b/>
        <sz val="11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 xml:space="preserve">• 34,200 ₪ שכ"ט
• 5,814 ₪ מע"מ
</t>
    </r>
  </si>
  <si>
    <t>החלטה</t>
  </si>
  <si>
    <t>חלוקת כספים בצורה הנ"ל 
• 35,280 ₪ 
• 4,939 ₪</t>
  </si>
  <si>
    <t>רשלנות שיפוטית</t>
  </si>
  <si>
    <t>התביעה נדחתה החיוב הוא בגין הוצאות משפט</t>
  </si>
  <si>
    <t>ערעור על פס"ד בתביעה ייצוגית בדיני עבודה</t>
  </si>
  <si>
    <r>
      <t>חלוקת כספים כדלקמן:</t>
    </r>
    <r>
      <rPr>
        <b/>
        <sz val="11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>• 15,034 ₪ 
• 70,034 ₪</t>
    </r>
    <r>
      <rPr>
        <sz val="12"/>
        <color rgb="FF000000"/>
        <rFont val="Arial"/>
        <family val="2"/>
      </rPr>
      <t xml:space="preserve">
</t>
    </r>
    <r>
      <rPr>
        <sz val="11"/>
        <color theme="1"/>
        <rFont val="Arial"/>
        <family val="2"/>
        <charset val="177"/>
        <scheme val="minor"/>
      </rPr>
      <t xml:space="preserve">
</t>
    </r>
  </si>
  <si>
    <t>חופש מידע</t>
  </si>
  <si>
    <t>ההוצאות שנפסקו משקפות את חלקה היחסי של הב"ה</t>
  </si>
  <si>
    <t>הוצאות העותרת</t>
  </si>
  <si>
    <t>סה"כ הליכים</t>
  </si>
  <si>
    <t>סה"כ תשלומים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</si>
</sst>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;&quot;-&quot;#,##0.00&quot; &quot;"/>
    <numFmt numFmtId="165" formatCode="[$₪]&quot; &quot;#,##0.00"/>
    <numFmt numFmtId="166" formatCode="[$₪]&quot; &quot;#,##0;[Red][$₪]&quot; -&quot;#,##0"/>
  </numFmts>
  <fonts count="6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ACB9CA"/>
        <bgColor rgb="FFACB9CA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5" fontId="0" fillId="3" borderId="9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7" xfId="0" applyBorder="1" applyAlignment="1">
      <alignment horizontal="right" vertical="center" wrapText="1" readingOrder="2"/>
    </xf>
    <xf numFmtId="0" fontId="1" fillId="2" borderId="20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165" fontId="0" fillId="0" borderId="21" xfId="0" applyNumberForma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22" xfId="0" applyNumberFormat="1" applyBorder="1" applyAlignment="1">
      <alignment horizontal="center" wrapText="1"/>
    </xf>
    <xf numFmtId="166" fontId="0" fillId="0" borderId="6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65" fontId="0" fillId="0" borderId="13" xfId="0" applyNumberForma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165" fontId="0" fillId="0" borderId="9" xfId="0" applyNumberFormat="1" applyFill="1" applyBorder="1" applyAlignment="1">
      <alignment horizontal="center" wrapText="1"/>
    </xf>
    <xf numFmtId="165" fontId="0" fillId="0" borderId="6" xfId="0" applyNumberForma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165" fontId="0" fillId="0" borderId="23" xfId="0" applyNumberFormat="1" applyBorder="1" applyAlignment="1">
      <alignment horizontal="center" wrapText="1"/>
    </xf>
    <xf numFmtId="4" fontId="0" fillId="0" borderId="16" xfId="0" applyNumberFormat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 readingOrder="2"/>
    </xf>
    <xf numFmtId="0" fontId="1" fillId="2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165" fontId="0" fillId="3" borderId="6" xfId="0" applyNumberForma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center" wrapText="1"/>
    </xf>
    <xf numFmtId="0" fontId="0" fillId="0" borderId="14" xfId="0" applyBorder="1" applyAlignment="1">
      <alignment horizontal="center" wrapText="1" readingOrder="2"/>
    </xf>
    <xf numFmtId="0" fontId="1" fillId="4" borderId="1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rightToLeft="1" topLeftCell="A37" workbookViewId="0">
      <selection activeCell="G43" sqref="G43"/>
    </sheetView>
  </sheetViews>
  <sheetFormatPr defaultRowHeight="14.25" x14ac:dyDescent="0.2"/>
  <cols>
    <col min="1" max="1" width="18.25" bestFit="1" customWidth="1"/>
    <col min="2" max="2" width="20" bestFit="1" customWidth="1"/>
    <col min="3" max="3" width="24.25" bestFit="1" customWidth="1"/>
    <col min="4" max="4" width="17.5" customWidth="1"/>
  </cols>
  <sheetData>
    <row r="1" spans="1:4" ht="15.75" x14ac:dyDescent="0.2">
      <c r="A1" s="1" t="s">
        <v>0</v>
      </c>
      <c r="B1" s="2" t="s">
        <v>1</v>
      </c>
      <c r="C1" s="1" t="s">
        <v>2</v>
      </c>
      <c r="D1" s="3" t="s">
        <v>3</v>
      </c>
    </row>
    <row r="2" spans="1:4" ht="16.5" thickBot="1" x14ac:dyDescent="0.25">
      <c r="A2" s="4">
        <v>2017</v>
      </c>
      <c r="B2" s="4"/>
      <c r="C2" s="4"/>
      <c r="D2" s="4"/>
    </row>
    <row r="3" spans="1:4" ht="57" x14ac:dyDescent="0.2">
      <c r="A3" s="5" t="s">
        <v>4</v>
      </c>
      <c r="B3" s="6">
        <v>60000</v>
      </c>
      <c r="C3" s="7" t="s">
        <v>5</v>
      </c>
      <c r="D3" s="8" t="s">
        <v>6</v>
      </c>
    </row>
    <row r="4" spans="1:4" ht="28.5" x14ac:dyDescent="0.2">
      <c r="A4" s="9" t="s">
        <v>7</v>
      </c>
      <c r="B4" s="10">
        <v>3000</v>
      </c>
      <c r="C4" s="11" t="s">
        <v>8</v>
      </c>
      <c r="D4" s="12"/>
    </row>
    <row r="5" spans="1:4" ht="57" x14ac:dyDescent="0.2">
      <c r="A5" s="9" t="s">
        <v>9</v>
      </c>
      <c r="B5" s="10">
        <v>5000</v>
      </c>
      <c r="C5" s="11" t="s">
        <v>8</v>
      </c>
      <c r="D5" s="12" t="s">
        <v>10</v>
      </c>
    </row>
    <row r="6" spans="1:4" ht="28.5" x14ac:dyDescent="0.2">
      <c r="A6" s="9" t="s">
        <v>7</v>
      </c>
      <c r="B6" s="10">
        <v>42410</v>
      </c>
      <c r="C6" s="11" t="s">
        <v>8</v>
      </c>
      <c r="D6" s="12"/>
    </row>
    <row r="7" spans="1:4" ht="128.25" x14ac:dyDescent="0.2">
      <c r="A7" s="9" t="s">
        <v>11</v>
      </c>
      <c r="B7" s="13" t="s">
        <v>12</v>
      </c>
      <c r="C7" s="11" t="s">
        <v>13</v>
      </c>
      <c r="D7" s="14" t="s">
        <v>14</v>
      </c>
    </row>
    <row r="8" spans="1:4" ht="28.5" x14ac:dyDescent="0.2">
      <c r="A8" s="9" t="s">
        <v>15</v>
      </c>
      <c r="B8" s="10">
        <v>2500</v>
      </c>
      <c r="C8" s="11" t="s">
        <v>8</v>
      </c>
      <c r="D8" s="12"/>
    </row>
    <row r="9" spans="1:4" ht="28.5" x14ac:dyDescent="0.2">
      <c r="A9" s="9" t="s">
        <v>16</v>
      </c>
      <c r="B9" s="10">
        <v>6000</v>
      </c>
      <c r="C9" s="11" t="s">
        <v>8</v>
      </c>
      <c r="D9" s="12"/>
    </row>
    <row r="10" spans="1:4" ht="42.75" x14ac:dyDescent="0.2">
      <c r="A10" s="9" t="s">
        <v>9</v>
      </c>
      <c r="B10" s="10">
        <v>7000</v>
      </c>
      <c r="C10" s="11" t="s">
        <v>8</v>
      </c>
      <c r="D10" s="14" t="s">
        <v>17</v>
      </c>
    </row>
    <row r="11" spans="1:4" ht="28.5" x14ac:dyDescent="0.2">
      <c r="A11" s="9" t="s">
        <v>18</v>
      </c>
      <c r="B11" s="10">
        <v>65320</v>
      </c>
      <c r="C11" s="11" t="s">
        <v>8</v>
      </c>
      <c r="D11" s="12"/>
    </row>
    <row r="12" spans="1:4" ht="28.5" x14ac:dyDescent="0.2">
      <c r="A12" s="9" t="s">
        <v>16</v>
      </c>
      <c r="B12" s="10">
        <v>4000</v>
      </c>
      <c r="C12" s="11" t="s">
        <v>8</v>
      </c>
      <c r="D12" s="12"/>
    </row>
    <row r="13" spans="1:4" ht="28.5" x14ac:dyDescent="0.2">
      <c r="A13" s="9" t="s">
        <v>19</v>
      </c>
      <c r="B13" s="10">
        <v>11000</v>
      </c>
      <c r="C13" s="11" t="s">
        <v>8</v>
      </c>
      <c r="D13" s="12" t="s">
        <v>20</v>
      </c>
    </row>
    <row r="14" spans="1:4" ht="28.5" x14ac:dyDescent="0.2">
      <c r="A14" s="9" t="s">
        <v>21</v>
      </c>
      <c r="B14" s="10">
        <v>100000</v>
      </c>
      <c r="C14" s="11" t="s">
        <v>8</v>
      </c>
      <c r="D14" s="52" t="s">
        <v>22</v>
      </c>
    </row>
    <row r="15" spans="1:4" ht="42.75" x14ac:dyDescent="0.2">
      <c r="A15" s="9" t="s">
        <v>23</v>
      </c>
      <c r="B15" s="10">
        <v>17600</v>
      </c>
      <c r="C15" s="11" t="s">
        <v>24</v>
      </c>
      <c r="D15" s="12"/>
    </row>
    <row r="16" spans="1:4" ht="28.5" x14ac:dyDescent="0.2">
      <c r="A16" s="9" t="s">
        <v>25</v>
      </c>
      <c r="B16" s="10">
        <v>52161</v>
      </c>
      <c r="C16" s="11" t="s">
        <v>8</v>
      </c>
      <c r="D16" s="12"/>
    </row>
    <row r="17" spans="1:4" ht="28.5" x14ac:dyDescent="0.2">
      <c r="A17" s="9" t="s">
        <v>7</v>
      </c>
      <c r="B17" s="10">
        <v>464.94</v>
      </c>
      <c r="C17" s="11" t="s">
        <v>8</v>
      </c>
      <c r="D17" s="12"/>
    </row>
    <row r="18" spans="1:4" ht="28.5" x14ac:dyDescent="0.2">
      <c r="A18" s="9" t="s">
        <v>7</v>
      </c>
      <c r="B18" s="10">
        <v>22500</v>
      </c>
      <c r="C18" s="11" t="s">
        <v>8</v>
      </c>
      <c r="D18" s="12"/>
    </row>
    <row r="19" spans="1:4" ht="28.5" x14ac:dyDescent="0.2">
      <c r="A19" s="9" t="s">
        <v>26</v>
      </c>
      <c r="B19" s="10">
        <v>12000</v>
      </c>
      <c r="C19" s="11" t="s">
        <v>8</v>
      </c>
      <c r="D19" s="12"/>
    </row>
    <row r="20" spans="1:4" ht="28.5" x14ac:dyDescent="0.2">
      <c r="A20" s="9" t="s">
        <v>27</v>
      </c>
      <c r="B20" s="10">
        <v>5000</v>
      </c>
      <c r="C20" s="11" t="s">
        <v>8</v>
      </c>
      <c r="D20" s="12"/>
    </row>
    <row r="21" spans="1:4" ht="42.75" x14ac:dyDescent="0.2">
      <c r="A21" s="9" t="s">
        <v>28</v>
      </c>
      <c r="B21" s="10">
        <v>24372.75</v>
      </c>
      <c r="C21" s="11" t="s">
        <v>8</v>
      </c>
      <c r="D21" s="12" t="s">
        <v>29</v>
      </c>
    </row>
    <row r="22" spans="1:4" ht="42.75" x14ac:dyDescent="0.2">
      <c r="A22" s="9" t="s">
        <v>23</v>
      </c>
      <c r="B22" s="10">
        <v>11366</v>
      </c>
      <c r="C22" s="11" t="s">
        <v>8</v>
      </c>
      <c r="D22" s="12" t="s">
        <v>30</v>
      </c>
    </row>
    <row r="23" spans="1:4" ht="28.5" x14ac:dyDescent="0.2">
      <c r="A23" s="15" t="s">
        <v>27</v>
      </c>
      <c r="B23" s="16">
        <v>15500</v>
      </c>
      <c r="C23" s="17" t="s">
        <v>8</v>
      </c>
      <c r="D23" s="18" t="s">
        <v>31</v>
      </c>
    </row>
    <row r="24" spans="1:4" ht="28.5" x14ac:dyDescent="0.2">
      <c r="A24" s="9" t="s">
        <v>9</v>
      </c>
      <c r="B24" s="10">
        <v>10000</v>
      </c>
      <c r="C24" s="17" t="s">
        <v>8</v>
      </c>
      <c r="D24" s="12"/>
    </row>
    <row r="25" spans="1:4" ht="28.5" x14ac:dyDescent="0.2">
      <c r="A25" s="9" t="s">
        <v>26</v>
      </c>
      <c r="B25" s="10">
        <v>25196</v>
      </c>
      <c r="C25" s="17" t="s">
        <v>8</v>
      </c>
      <c r="D25" s="12"/>
    </row>
    <row r="26" spans="1:4" ht="28.5" x14ac:dyDescent="0.2">
      <c r="A26" s="9" t="s">
        <v>9</v>
      </c>
      <c r="B26" s="10">
        <v>1500</v>
      </c>
      <c r="C26" s="17" t="s">
        <v>8</v>
      </c>
      <c r="D26" s="12"/>
    </row>
    <row r="27" spans="1:4" ht="28.5" x14ac:dyDescent="0.2">
      <c r="A27" s="9" t="s">
        <v>19</v>
      </c>
      <c r="B27" s="10">
        <v>173596</v>
      </c>
      <c r="C27" s="17" t="s">
        <v>8</v>
      </c>
      <c r="D27" s="12"/>
    </row>
    <row r="28" spans="1:4" ht="28.5" x14ac:dyDescent="0.2">
      <c r="A28" s="9" t="s">
        <v>18</v>
      </c>
      <c r="B28" s="10">
        <v>1584</v>
      </c>
      <c r="C28" s="17" t="s">
        <v>8</v>
      </c>
      <c r="D28" s="12"/>
    </row>
    <row r="29" spans="1:4" ht="28.5" x14ac:dyDescent="0.2">
      <c r="A29" s="9" t="s">
        <v>18</v>
      </c>
      <c r="B29" s="10">
        <v>382758</v>
      </c>
      <c r="C29" s="17" t="s">
        <v>8</v>
      </c>
      <c r="D29" s="12"/>
    </row>
    <row r="30" spans="1:4" ht="16.5" thickBot="1" x14ac:dyDescent="0.25">
      <c r="A30" s="19">
        <v>2018</v>
      </c>
      <c r="B30" s="19"/>
      <c r="C30" s="19"/>
      <c r="D30" s="19"/>
    </row>
    <row r="31" spans="1:4" x14ac:dyDescent="0.2">
      <c r="A31" s="20" t="s">
        <v>27</v>
      </c>
      <c r="B31" s="6">
        <v>6000</v>
      </c>
      <c r="C31" s="21" t="s">
        <v>24</v>
      </c>
      <c r="D31" s="22"/>
    </row>
    <row r="32" spans="1:4" ht="28.5" x14ac:dyDescent="0.2">
      <c r="A32" s="9" t="s">
        <v>32</v>
      </c>
      <c r="B32" s="10">
        <v>23500</v>
      </c>
      <c r="C32" s="11" t="s">
        <v>8</v>
      </c>
      <c r="D32" s="12"/>
    </row>
    <row r="33" spans="1:4" ht="28.5" x14ac:dyDescent="0.2">
      <c r="A33" s="9" t="s">
        <v>33</v>
      </c>
      <c r="B33" s="10">
        <v>300000</v>
      </c>
      <c r="C33" s="11" t="s">
        <v>34</v>
      </c>
      <c r="D33" s="12"/>
    </row>
    <row r="34" spans="1:4" ht="28.5" x14ac:dyDescent="0.2">
      <c r="A34" s="9" t="s">
        <v>7</v>
      </c>
      <c r="B34" s="10">
        <v>5112</v>
      </c>
      <c r="C34" s="10" t="s">
        <v>8</v>
      </c>
      <c r="D34" s="12" t="s">
        <v>35</v>
      </c>
    </row>
    <row r="35" spans="1:4" ht="28.5" x14ac:dyDescent="0.2">
      <c r="A35" s="9" t="s">
        <v>36</v>
      </c>
      <c r="B35" s="10">
        <v>150000</v>
      </c>
      <c r="C35" s="11" t="s">
        <v>8</v>
      </c>
      <c r="D35" s="12"/>
    </row>
    <row r="36" spans="1:4" ht="28.5" x14ac:dyDescent="0.2">
      <c r="A36" s="9" t="s">
        <v>32</v>
      </c>
      <c r="B36" s="10">
        <v>18000</v>
      </c>
      <c r="C36" s="11" t="s">
        <v>8</v>
      </c>
      <c r="D36" s="12"/>
    </row>
    <row r="37" spans="1:4" ht="28.5" x14ac:dyDescent="0.2">
      <c r="A37" s="9" t="s">
        <v>37</v>
      </c>
      <c r="B37" s="10">
        <v>6500</v>
      </c>
      <c r="C37" s="11" t="s">
        <v>8</v>
      </c>
      <c r="D37" s="12"/>
    </row>
    <row r="38" spans="1:4" ht="28.5" x14ac:dyDescent="0.2">
      <c r="A38" s="23" t="s">
        <v>9</v>
      </c>
      <c r="B38" s="10">
        <v>1000</v>
      </c>
      <c r="C38" s="24" t="s">
        <v>8</v>
      </c>
      <c r="D38" s="25"/>
    </row>
    <row r="39" spans="1:4" ht="28.5" x14ac:dyDescent="0.2">
      <c r="A39" s="9" t="s">
        <v>38</v>
      </c>
      <c r="B39" s="10">
        <v>35265</v>
      </c>
      <c r="C39" s="11" t="s">
        <v>8</v>
      </c>
      <c r="D39" s="12"/>
    </row>
    <row r="40" spans="1:4" ht="42.75" x14ac:dyDescent="0.2">
      <c r="A40" s="9" t="s">
        <v>23</v>
      </c>
      <c r="B40" s="10">
        <v>1500</v>
      </c>
      <c r="C40" s="26" t="s">
        <v>8</v>
      </c>
      <c r="D40" s="12" t="s">
        <v>39</v>
      </c>
    </row>
    <row r="41" spans="1:4" ht="28.5" x14ac:dyDescent="0.2">
      <c r="A41" s="9" t="s">
        <v>37</v>
      </c>
      <c r="B41" s="10">
        <v>24000</v>
      </c>
      <c r="C41" s="11" t="s">
        <v>8</v>
      </c>
      <c r="D41" s="12"/>
    </row>
    <row r="42" spans="1:4" ht="42.75" x14ac:dyDescent="0.2">
      <c r="A42" s="9" t="s">
        <v>40</v>
      </c>
      <c r="B42" s="10">
        <v>0</v>
      </c>
      <c r="C42" s="11" t="s">
        <v>41</v>
      </c>
      <c r="D42" s="12"/>
    </row>
    <row r="43" spans="1:4" ht="28.5" x14ac:dyDescent="0.2">
      <c r="A43" s="9" t="s">
        <v>9</v>
      </c>
      <c r="B43" s="10">
        <v>353354</v>
      </c>
      <c r="C43" s="11" t="s">
        <v>8</v>
      </c>
      <c r="D43" s="12"/>
    </row>
    <row r="44" spans="1:4" ht="28.5" x14ac:dyDescent="0.2">
      <c r="A44" s="9" t="s">
        <v>37</v>
      </c>
      <c r="B44" s="10">
        <v>2000</v>
      </c>
      <c r="C44" s="11" t="s">
        <v>8</v>
      </c>
      <c r="D44" s="12"/>
    </row>
    <row r="45" spans="1:4" ht="28.5" x14ac:dyDescent="0.2">
      <c r="A45" s="27" t="s">
        <v>25</v>
      </c>
      <c r="B45" s="10">
        <v>85000</v>
      </c>
      <c r="C45" s="11" t="s">
        <v>8</v>
      </c>
      <c r="D45" s="12" t="s">
        <v>42</v>
      </c>
    </row>
    <row r="46" spans="1:4" ht="28.5" x14ac:dyDescent="0.2">
      <c r="A46" s="28" t="s">
        <v>26</v>
      </c>
      <c r="B46" s="10">
        <v>122000</v>
      </c>
      <c r="C46" s="11" t="s">
        <v>8</v>
      </c>
      <c r="D46" s="12"/>
    </row>
    <row r="47" spans="1:4" ht="28.5" x14ac:dyDescent="0.2">
      <c r="A47" s="28" t="s">
        <v>9</v>
      </c>
      <c r="B47" s="10">
        <v>7016</v>
      </c>
      <c r="C47" s="11" t="s">
        <v>8</v>
      </c>
      <c r="D47" s="12"/>
    </row>
    <row r="48" spans="1:4" ht="28.5" x14ac:dyDescent="0.2">
      <c r="A48" s="28" t="s">
        <v>26</v>
      </c>
      <c r="B48" s="16">
        <v>179035.79</v>
      </c>
      <c r="C48" s="17" t="s">
        <v>8</v>
      </c>
      <c r="D48" s="18"/>
    </row>
    <row r="49" spans="1:4" ht="71.25" x14ac:dyDescent="0.2">
      <c r="A49" s="29" t="s">
        <v>26</v>
      </c>
      <c r="B49" s="30">
        <v>345000</v>
      </c>
      <c r="C49" s="31" t="s">
        <v>8</v>
      </c>
      <c r="D49" s="31" t="s">
        <v>43</v>
      </c>
    </row>
    <row r="50" spans="1:4" ht="28.5" x14ac:dyDescent="0.2">
      <c r="A50" s="29" t="s">
        <v>36</v>
      </c>
      <c r="B50" s="30">
        <v>150326</v>
      </c>
      <c r="C50" s="31" t="s">
        <v>8</v>
      </c>
      <c r="D50" s="31"/>
    </row>
    <row r="51" spans="1:4" ht="28.5" x14ac:dyDescent="0.2">
      <c r="A51" s="29" t="s">
        <v>26</v>
      </c>
      <c r="B51" s="30">
        <v>9004</v>
      </c>
      <c r="C51" s="31" t="s">
        <v>8</v>
      </c>
      <c r="D51" s="31"/>
    </row>
    <row r="52" spans="1:4" x14ac:dyDescent="0.2">
      <c r="A52" s="30" t="s">
        <v>44</v>
      </c>
      <c r="B52" s="30">
        <v>358</v>
      </c>
      <c r="C52" s="31" t="s">
        <v>45</v>
      </c>
      <c r="D52" s="31"/>
    </row>
    <row r="53" spans="1:4" ht="16.5" thickBot="1" x14ac:dyDescent="0.25">
      <c r="A53" s="19">
        <v>2019</v>
      </c>
      <c r="B53" s="19"/>
      <c r="C53" s="19"/>
      <c r="D53" s="19"/>
    </row>
    <row r="54" spans="1:4" x14ac:dyDescent="0.2">
      <c r="A54" s="5" t="s">
        <v>46</v>
      </c>
      <c r="B54" s="6">
        <v>10234</v>
      </c>
      <c r="C54" s="7" t="s">
        <v>24</v>
      </c>
      <c r="D54" s="8"/>
    </row>
    <row r="55" spans="1:4" ht="28.5" x14ac:dyDescent="0.2">
      <c r="A55" s="9" t="s">
        <v>47</v>
      </c>
      <c r="B55" s="10">
        <v>450</v>
      </c>
      <c r="C55" s="11" t="s">
        <v>8</v>
      </c>
      <c r="D55" s="12"/>
    </row>
    <row r="56" spans="1:4" ht="28.5" x14ac:dyDescent="0.2">
      <c r="A56" s="9" t="s">
        <v>48</v>
      </c>
      <c r="B56" s="10">
        <v>0</v>
      </c>
      <c r="C56" s="11" t="s">
        <v>8</v>
      </c>
      <c r="D56" s="12"/>
    </row>
    <row r="57" spans="1:4" ht="42.75" x14ac:dyDescent="0.2">
      <c r="A57" s="9" t="s">
        <v>23</v>
      </c>
      <c r="B57" s="10">
        <v>10000</v>
      </c>
      <c r="C57" s="11" t="s">
        <v>8</v>
      </c>
      <c r="D57" s="12"/>
    </row>
    <row r="58" spans="1:4" ht="28.5" x14ac:dyDescent="0.2">
      <c r="A58" s="9" t="s">
        <v>46</v>
      </c>
      <c r="B58" s="10">
        <v>4000</v>
      </c>
      <c r="C58" s="11" t="s">
        <v>49</v>
      </c>
      <c r="D58" s="12"/>
    </row>
    <row r="59" spans="1:4" ht="15" x14ac:dyDescent="0.2">
      <c r="A59" s="9" t="s">
        <v>32</v>
      </c>
      <c r="B59" s="10">
        <v>12000</v>
      </c>
      <c r="C59" s="11" t="s">
        <v>24</v>
      </c>
      <c r="D59" s="32"/>
    </row>
    <row r="60" spans="1:4" ht="42.75" x14ac:dyDescent="0.2">
      <c r="A60" s="9" t="s">
        <v>23</v>
      </c>
      <c r="B60" s="10">
        <v>2500</v>
      </c>
      <c r="C60" s="11" t="s">
        <v>8</v>
      </c>
      <c r="D60" s="12" t="s">
        <v>39</v>
      </c>
    </row>
    <row r="61" spans="1:4" ht="28.5" x14ac:dyDescent="0.2">
      <c r="A61" s="9" t="s">
        <v>46</v>
      </c>
      <c r="B61" s="10">
        <v>4000</v>
      </c>
      <c r="C61" s="11" t="s">
        <v>8</v>
      </c>
      <c r="D61" s="12"/>
    </row>
    <row r="62" spans="1:4" ht="28.5" x14ac:dyDescent="0.2">
      <c r="A62" s="9" t="s">
        <v>32</v>
      </c>
      <c r="B62" s="10">
        <v>7910</v>
      </c>
      <c r="C62" s="11" t="s">
        <v>8</v>
      </c>
      <c r="D62" s="12"/>
    </row>
    <row r="63" spans="1:4" ht="28.5" x14ac:dyDescent="0.2">
      <c r="A63" s="9" t="s">
        <v>32</v>
      </c>
      <c r="B63" s="10">
        <v>17962</v>
      </c>
      <c r="C63" s="11" t="s">
        <v>8</v>
      </c>
      <c r="D63" s="12"/>
    </row>
    <row r="64" spans="1:4" ht="28.5" x14ac:dyDescent="0.2">
      <c r="A64" s="9" t="s">
        <v>38</v>
      </c>
      <c r="B64" s="10">
        <v>12000</v>
      </c>
      <c r="C64" s="11" t="s">
        <v>8</v>
      </c>
      <c r="D64" s="12"/>
    </row>
    <row r="65" spans="1:4" x14ac:dyDescent="0.2">
      <c r="A65" s="9" t="s">
        <v>9</v>
      </c>
      <c r="B65" s="10">
        <v>3000</v>
      </c>
      <c r="C65" s="11" t="s">
        <v>24</v>
      </c>
      <c r="D65" s="12"/>
    </row>
    <row r="66" spans="1:4" ht="28.5" x14ac:dyDescent="0.2">
      <c r="A66" s="9" t="s">
        <v>32</v>
      </c>
      <c r="B66" s="10">
        <v>7000</v>
      </c>
      <c r="C66" s="11" t="s">
        <v>8</v>
      </c>
      <c r="D66" s="12"/>
    </row>
    <row r="67" spans="1:4" ht="28.5" x14ac:dyDescent="0.2">
      <c r="A67" s="9" t="s">
        <v>32</v>
      </c>
      <c r="B67" s="10">
        <v>4000</v>
      </c>
      <c r="C67" s="11" t="s">
        <v>8</v>
      </c>
      <c r="D67" s="12"/>
    </row>
    <row r="68" spans="1:4" ht="28.5" x14ac:dyDescent="0.2">
      <c r="A68" s="15" t="s">
        <v>19</v>
      </c>
      <c r="B68" s="16">
        <v>2050000</v>
      </c>
      <c r="C68" s="17" t="s">
        <v>34</v>
      </c>
      <c r="D68" s="18" t="s">
        <v>50</v>
      </c>
    </row>
    <row r="69" spans="1:4" ht="28.5" x14ac:dyDescent="0.2">
      <c r="A69" s="9" t="s">
        <v>46</v>
      </c>
      <c r="B69" s="10">
        <v>1400</v>
      </c>
      <c r="C69" s="11" t="s">
        <v>8</v>
      </c>
      <c r="D69" s="12"/>
    </row>
    <row r="70" spans="1:4" ht="28.5" x14ac:dyDescent="0.2">
      <c r="A70" s="15" t="s">
        <v>19</v>
      </c>
      <c r="B70" s="16">
        <v>125820</v>
      </c>
      <c r="C70" s="17" t="s">
        <v>8</v>
      </c>
      <c r="D70" s="18"/>
    </row>
    <row r="71" spans="1:4" ht="16.5" thickBot="1" x14ac:dyDescent="0.25">
      <c r="A71" s="19">
        <v>2020</v>
      </c>
      <c r="B71" s="19"/>
      <c r="C71" s="19"/>
      <c r="D71" s="19"/>
    </row>
    <row r="72" spans="1:4" ht="28.5" x14ac:dyDescent="0.2">
      <c r="A72" s="5" t="s">
        <v>46</v>
      </c>
      <c r="B72" s="6">
        <v>15000</v>
      </c>
      <c r="C72" s="7" t="s">
        <v>51</v>
      </c>
      <c r="D72" s="8"/>
    </row>
    <row r="73" spans="1:4" ht="28.5" x14ac:dyDescent="0.2">
      <c r="A73" s="33" t="s">
        <v>26</v>
      </c>
      <c r="B73" s="34">
        <v>40000</v>
      </c>
      <c r="C73" s="35" t="s">
        <v>8</v>
      </c>
      <c r="D73" s="36"/>
    </row>
    <row r="74" spans="1:4" ht="28.5" x14ac:dyDescent="0.2">
      <c r="A74" s="9" t="s">
        <v>36</v>
      </c>
      <c r="B74" s="10">
        <v>4141.2700000000004</v>
      </c>
      <c r="C74" s="11" t="s">
        <v>8</v>
      </c>
      <c r="D74" s="12" t="s">
        <v>52</v>
      </c>
    </row>
    <row r="75" spans="1:4" ht="28.5" x14ac:dyDescent="0.2">
      <c r="A75" s="15" t="s">
        <v>26</v>
      </c>
      <c r="B75" s="16">
        <v>5000</v>
      </c>
      <c r="C75" s="17" t="s">
        <v>8</v>
      </c>
      <c r="D75" s="18"/>
    </row>
    <row r="76" spans="1:4" ht="29.25" thickBot="1" x14ac:dyDescent="0.25">
      <c r="A76" s="37" t="s">
        <v>9</v>
      </c>
      <c r="B76" s="38">
        <v>90356</v>
      </c>
      <c r="C76" s="39" t="s">
        <v>8</v>
      </c>
      <c r="D76" s="40"/>
    </row>
    <row r="77" spans="1:4" ht="20.25" x14ac:dyDescent="0.2">
      <c r="A77" s="41" t="s">
        <v>53</v>
      </c>
      <c r="B77" s="42">
        <f>SUM(B72:B76, B54:B70, B31:B48, B3:B29)</f>
        <v>4807884.75</v>
      </c>
      <c r="C77" s="41"/>
      <c r="D77" s="41"/>
    </row>
    <row r="78" spans="1:4" ht="60.75" x14ac:dyDescent="0.2">
      <c r="A78" s="43" t="s">
        <v>54</v>
      </c>
      <c r="B78" s="44" t="s">
        <v>55</v>
      </c>
      <c r="C78" s="44"/>
      <c r="D78" s="44"/>
    </row>
  </sheetData>
  <mergeCells count="4">
    <mergeCell ref="A2:D2"/>
    <mergeCell ref="A30:D30"/>
    <mergeCell ref="A53:D53"/>
    <mergeCell ref="A71:D71"/>
  </mergeCells>
  <dataValidations count="1">
    <dataValidation type="whole" allowBlank="1" showErrorMessage="1" errorTitle="שגיאה" error="יש להקליד סכומים שלמים ללא הערות" sqref="A52 B45:B52">
      <formula1>0</formula1>
      <formula2>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workbookViewId="0">
      <selection activeCell="F16" sqref="F16"/>
    </sheetView>
  </sheetViews>
  <sheetFormatPr defaultRowHeight="14.25" x14ac:dyDescent="0.2"/>
  <cols>
    <col min="1" max="1" width="34.875" bestFit="1" customWidth="1"/>
    <col min="2" max="2" width="10.875" bestFit="1" customWidth="1"/>
    <col min="3" max="3" width="25.75" customWidth="1"/>
    <col min="4" max="4" width="13.125" customWidth="1"/>
  </cols>
  <sheetData>
    <row r="1" spans="1:4" ht="15.75" x14ac:dyDescent="0.25">
      <c r="A1" s="45" t="s">
        <v>0</v>
      </c>
      <c r="B1" s="45" t="s">
        <v>56</v>
      </c>
      <c r="C1" s="45" t="s">
        <v>2</v>
      </c>
      <c r="D1" s="45" t="s">
        <v>3</v>
      </c>
    </row>
    <row r="2" spans="1:4" ht="15.75" x14ac:dyDescent="0.25">
      <c r="A2" s="53">
        <v>2017</v>
      </c>
      <c r="B2" s="53"/>
      <c r="C2" s="53"/>
      <c r="D2" s="53"/>
    </row>
    <row r="3" spans="1:4" x14ac:dyDescent="0.2">
      <c r="A3" s="49" t="s">
        <v>57</v>
      </c>
      <c r="B3" s="46">
        <v>35000</v>
      </c>
      <c r="C3" s="47" t="s">
        <v>58</v>
      </c>
      <c r="D3" s="47"/>
    </row>
    <row r="4" spans="1:4" x14ac:dyDescent="0.2">
      <c r="A4" s="54" t="s">
        <v>59</v>
      </c>
      <c r="B4" s="55">
        <v>100</v>
      </c>
      <c r="C4" s="47" t="s">
        <v>58</v>
      </c>
      <c r="D4" s="47"/>
    </row>
    <row r="5" spans="1:4" x14ac:dyDescent="0.2">
      <c r="A5" s="56" t="s">
        <v>48</v>
      </c>
      <c r="B5" s="55">
        <v>500</v>
      </c>
      <c r="C5" s="47" t="s">
        <v>58</v>
      </c>
      <c r="D5" s="47"/>
    </row>
    <row r="6" spans="1:4" x14ac:dyDescent="0.2">
      <c r="A6" s="57" t="s">
        <v>48</v>
      </c>
      <c r="B6" s="58">
        <v>300</v>
      </c>
      <c r="C6" s="49" t="s">
        <v>58</v>
      </c>
      <c r="D6" s="49"/>
    </row>
    <row r="7" spans="1:4" x14ac:dyDescent="0.2">
      <c r="A7" s="56" t="s">
        <v>60</v>
      </c>
      <c r="B7" s="59">
        <v>370</v>
      </c>
      <c r="C7" s="56" t="s">
        <v>58</v>
      </c>
      <c r="D7" s="47"/>
    </row>
    <row r="8" spans="1:4" x14ac:dyDescent="0.2">
      <c r="A8" s="56" t="s">
        <v>61</v>
      </c>
      <c r="B8" s="59">
        <v>20000</v>
      </c>
      <c r="C8" s="56" t="s">
        <v>58</v>
      </c>
      <c r="D8" s="47"/>
    </row>
    <row r="9" spans="1:4" x14ac:dyDescent="0.2">
      <c r="A9" s="60" t="s">
        <v>44</v>
      </c>
      <c r="B9" s="61">
        <v>61.45</v>
      </c>
      <c r="C9" s="60" t="s">
        <v>58</v>
      </c>
      <c r="D9" s="62"/>
    </row>
    <row r="10" spans="1:4" ht="15.75" x14ac:dyDescent="0.25">
      <c r="A10" s="53">
        <v>2018</v>
      </c>
      <c r="B10" s="53"/>
      <c r="C10" s="53"/>
      <c r="D10" s="53"/>
    </row>
    <row r="11" spans="1:4" ht="15.75" x14ac:dyDescent="0.25">
      <c r="A11" s="63" t="s">
        <v>44</v>
      </c>
      <c r="B11" s="46">
        <v>1500</v>
      </c>
      <c r="C11" s="63" t="s">
        <v>58</v>
      </c>
      <c r="D11" s="64"/>
    </row>
    <row r="12" spans="1:4" x14ac:dyDescent="0.2">
      <c r="A12" s="50" t="s">
        <v>32</v>
      </c>
      <c r="B12" s="65">
        <v>2146</v>
      </c>
      <c r="C12" s="50" t="s">
        <v>62</v>
      </c>
      <c r="D12" s="50"/>
    </row>
    <row r="13" spans="1:4" x14ac:dyDescent="0.2">
      <c r="A13" s="47" t="s">
        <v>44</v>
      </c>
      <c r="B13" s="46">
        <v>1300</v>
      </c>
      <c r="C13" s="47" t="s">
        <v>63</v>
      </c>
      <c r="D13" s="47"/>
    </row>
    <row r="14" spans="1:4" ht="15" x14ac:dyDescent="0.25">
      <c r="A14" s="47" t="s">
        <v>32</v>
      </c>
      <c r="B14" s="46">
        <v>11332</v>
      </c>
      <c r="C14" s="47" t="s">
        <v>62</v>
      </c>
      <c r="D14" s="66"/>
    </row>
    <row r="15" spans="1:4" x14ac:dyDescent="0.2">
      <c r="A15" s="67" t="s">
        <v>36</v>
      </c>
      <c r="B15" s="68">
        <v>2500</v>
      </c>
      <c r="C15" s="67" t="s">
        <v>58</v>
      </c>
      <c r="D15" s="67"/>
    </row>
    <row r="16" spans="1:4" x14ac:dyDescent="0.2">
      <c r="A16" s="63" t="s">
        <v>48</v>
      </c>
      <c r="B16" s="69">
        <v>1500</v>
      </c>
      <c r="C16" s="63" t="s">
        <v>58</v>
      </c>
      <c r="D16" s="63"/>
    </row>
    <row r="17" spans="1:4" ht="15.75" x14ac:dyDescent="0.25">
      <c r="A17" s="53">
        <v>2019</v>
      </c>
      <c r="B17" s="53"/>
      <c r="C17" s="53"/>
      <c r="D17" s="53"/>
    </row>
    <row r="18" spans="1:4" x14ac:dyDescent="0.2">
      <c r="A18" s="47" t="s">
        <v>46</v>
      </c>
      <c r="B18" s="46">
        <v>1520</v>
      </c>
      <c r="C18" s="47" t="s">
        <v>58</v>
      </c>
      <c r="D18" s="47" t="s">
        <v>64</v>
      </c>
    </row>
    <row r="19" spans="1:4" x14ac:dyDescent="0.2">
      <c r="A19" s="47" t="s">
        <v>26</v>
      </c>
      <c r="B19" s="46">
        <v>3796.48</v>
      </c>
      <c r="C19" s="47" t="s">
        <v>65</v>
      </c>
      <c r="D19" s="47"/>
    </row>
    <row r="20" spans="1:4" x14ac:dyDescent="0.2">
      <c r="A20" s="47" t="s">
        <v>32</v>
      </c>
      <c r="B20" s="46">
        <v>5611.6480000000001</v>
      </c>
      <c r="C20" s="47" t="s">
        <v>65</v>
      </c>
      <c r="D20" s="47"/>
    </row>
    <row r="21" spans="1:4" x14ac:dyDescent="0.2">
      <c r="A21" s="70" t="s">
        <v>44</v>
      </c>
      <c r="B21" s="71">
        <v>350</v>
      </c>
      <c r="C21" s="70" t="s">
        <v>65</v>
      </c>
      <c r="D21" s="70"/>
    </row>
    <row r="22" spans="1:4" x14ac:dyDescent="0.2">
      <c r="A22" s="47" t="s">
        <v>48</v>
      </c>
      <c r="B22" s="46">
        <v>3000</v>
      </c>
      <c r="C22" s="47" t="s">
        <v>65</v>
      </c>
      <c r="D22" s="47"/>
    </row>
    <row r="23" spans="1:4" x14ac:dyDescent="0.2">
      <c r="A23" s="47" t="s">
        <v>44</v>
      </c>
      <c r="B23" s="46">
        <v>34024</v>
      </c>
      <c r="C23" s="47" t="s">
        <v>65</v>
      </c>
      <c r="D23" s="47"/>
    </row>
    <row r="24" spans="1:4" ht="28.5" x14ac:dyDescent="0.2">
      <c r="A24" s="47" t="s">
        <v>44</v>
      </c>
      <c r="B24" s="46">
        <v>25000</v>
      </c>
      <c r="C24" s="47" t="s">
        <v>66</v>
      </c>
      <c r="D24" s="47"/>
    </row>
    <row r="25" spans="1:4" ht="15.75" x14ac:dyDescent="0.25">
      <c r="A25" s="53">
        <v>2020</v>
      </c>
      <c r="B25" s="53"/>
      <c r="C25" s="53"/>
      <c r="D25" s="53"/>
    </row>
    <row r="26" spans="1:4" x14ac:dyDescent="0.2">
      <c r="A26" s="49" t="s">
        <v>48</v>
      </c>
      <c r="B26" s="48">
        <v>85</v>
      </c>
      <c r="C26" s="49" t="s">
        <v>58</v>
      </c>
      <c r="D26" s="49"/>
    </row>
    <row r="27" spans="1:4" x14ac:dyDescent="0.2">
      <c r="A27" s="51" t="s">
        <v>19</v>
      </c>
      <c r="B27" s="72">
        <v>215557.82</v>
      </c>
      <c r="C27" s="51" t="s">
        <v>58</v>
      </c>
      <c r="D27" s="51"/>
    </row>
    <row r="29" spans="1:4" ht="20.25" x14ac:dyDescent="0.2">
      <c r="A29" s="44" t="s">
        <v>53</v>
      </c>
      <c r="B29" s="73">
        <f>SUM(B26:B28, B18:B24, B11:B16,B3:B9)</f>
        <v>365554.39799999999</v>
      </c>
      <c r="C29" s="73"/>
    </row>
    <row r="30" spans="1:4" ht="20.25" x14ac:dyDescent="0.2">
      <c r="A30" s="44" t="s">
        <v>67</v>
      </c>
      <c r="B30" s="73" t="s">
        <v>68</v>
      </c>
      <c r="C30" s="73"/>
    </row>
  </sheetData>
  <mergeCells count="6">
    <mergeCell ref="A2:D2"/>
    <mergeCell ref="A10:D10"/>
    <mergeCell ref="A17:D17"/>
    <mergeCell ref="A25:D25"/>
    <mergeCell ref="B29:C29"/>
    <mergeCell ref="B30:C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rightToLeft="1" tabSelected="1" workbookViewId="0">
      <selection activeCell="F11" sqref="F11"/>
    </sheetView>
  </sheetViews>
  <sheetFormatPr defaultRowHeight="14.25" x14ac:dyDescent="0.2"/>
  <cols>
    <col min="1" max="1" width="20.125" customWidth="1"/>
    <col min="2" max="2" width="23" customWidth="1"/>
    <col min="3" max="3" width="20.125" customWidth="1"/>
    <col min="4" max="4" width="27.5" customWidth="1"/>
  </cols>
  <sheetData>
    <row r="1" spans="1:4" ht="15.75" x14ac:dyDescent="0.25">
      <c r="A1" s="74" t="s">
        <v>0</v>
      </c>
      <c r="B1" s="75" t="s">
        <v>69</v>
      </c>
      <c r="C1" s="75" t="s">
        <v>70</v>
      </c>
      <c r="D1" s="76" t="s">
        <v>3</v>
      </c>
    </row>
    <row r="2" spans="1:4" ht="15.75" x14ac:dyDescent="0.25">
      <c r="A2" s="77">
        <v>2017</v>
      </c>
      <c r="B2" s="77"/>
      <c r="C2" s="77"/>
      <c r="D2" s="77"/>
    </row>
    <row r="3" spans="1:4" ht="15.75" x14ac:dyDescent="0.25">
      <c r="A3" s="63" t="s">
        <v>44</v>
      </c>
      <c r="B3" s="69">
        <v>850</v>
      </c>
      <c r="C3" s="63" t="s">
        <v>71</v>
      </c>
      <c r="D3" s="78"/>
    </row>
    <row r="4" spans="1:4" ht="15.75" x14ac:dyDescent="0.25">
      <c r="A4" s="62" t="s">
        <v>46</v>
      </c>
      <c r="B4" s="79">
        <v>9278</v>
      </c>
      <c r="C4" s="62" t="s">
        <v>71</v>
      </c>
      <c r="D4" s="78"/>
    </row>
    <row r="5" spans="1:4" x14ac:dyDescent="0.2">
      <c r="A5" s="67" t="s">
        <v>26</v>
      </c>
      <c r="B5" s="68">
        <v>1500</v>
      </c>
      <c r="C5" s="67" t="s">
        <v>71</v>
      </c>
      <c r="D5" s="67" t="s">
        <v>72</v>
      </c>
    </row>
    <row r="6" spans="1:4" ht="15.75" x14ac:dyDescent="0.25">
      <c r="A6" s="63" t="s">
        <v>44</v>
      </c>
      <c r="B6" s="69">
        <v>4340</v>
      </c>
      <c r="C6" s="63" t="s">
        <v>71</v>
      </c>
      <c r="D6" s="78"/>
    </row>
    <row r="7" spans="1:4" ht="28.5" x14ac:dyDescent="0.2">
      <c r="A7" s="62" t="s">
        <v>73</v>
      </c>
      <c r="B7" s="69">
        <v>5000</v>
      </c>
      <c r="C7" s="63" t="s">
        <v>71</v>
      </c>
      <c r="D7" s="62" t="s">
        <v>74</v>
      </c>
    </row>
    <row r="8" spans="1:4" x14ac:dyDescent="0.2">
      <c r="A8" s="47" t="s">
        <v>75</v>
      </c>
      <c r="B8" s="46">
        <v>1000</v>
      </c>
      <c r="C8" s="46" t="s">
        <v>71</v>
      </c>
      <c r="D8" s="47"/>
    </row>
    <row r="9" spans="1:4" ht="15.75" x14ac:dyDescent="0.25">
      <c r="A9" s="77">
        <v>2018</v>
      </c>
      <c r="B9" s="77"/>
      <c r="C9" s="77"/>
      <c r="D9" s="77"/>
    </row>
    <row r="10" spans="1:4" ht="71.25" x14ac:dyDescent="0.2">
      <c r="A10" s="62" t="s">
        <v>26</v>
      </c>
      <c r="B10" s="79">
        <v>25000</v>
      </c>
      <c r="C10" s="80" t="s">
        <v>71</v>
      </c>
      <c r="D10" s="62" t="s">
        <v>76</v>
      </c>
    </row>
    <row r="11" spans="1:4" ht="72" x14ac:dyDescent="0.2">
      <c r="A11" s="50" t="s">
        <v>77</v>
      </c>
      <c r="B11" s="65">
        <v>40014</v>
      </c>
      <c r="C11" s="65" t="s">
        <v>71</v>
      </c>
      <c r="D11" s="81" t="s">
        <v>78</v>
      </c>
    </row>
    <row r="12" spans="1:4" x14ac:dyDescent="0.2">
      <c r="A12" s="47" t="s">
        <v>44</v>
      </c>
      <c r="B12" s="46">
        <v>350</v>
      </c>
      <c r="C12" s="46" t="s">
        <v>79</v>
      </c>
      <c r="D12" s="47"/>
    </row>
    <row r="13" spans="1:4" x14ac:dyDescent="0.2">
      <c r="A13" s="47" t="s">
        <v>26</v>
      </c>
      <c r="B13" s="46">
        <v>5010</v>
      </c>
      <c r="C13" s="46" t="s">
        <v>71</v>
      </c>
      <c r="D13" s="47"/>
    </row>
    <row r="14" spans="1:4" ht="42.75" x14ac:dyDescent="0.2">
      <c r="A14" s="47" t="s">
        <v>77</v>
      </c>
      <c r="B14" s="46">
        <v>40219</v>
      </c>
      <c r="C14" s="46" t="s">
        <v>71</v>
      </c>
      <c r="D14" s="47" t="s">
        <v>80</v>
      </c>
    </row>
    <row r="15" spans="1:4" x14ac:dyDescent="0.2">
      <c r="A15" s="47" t="s">
        <v>81</v>
      </c>
      <c r="B15" s="46">
        <v>27238</v>
      </c>
      <c r="C15" s="46" t="s">
        <v>71</v>
      </c>
      <c r="D15" s="47"/>
    </row>
    <row r="16" spans="1:4" ht="15.75" x14ac:dyDescent="0.25">
      <c r="A16" s="77">
        <v>2019</v>
      </c>
      <c r="B16" s="77"/>
      <c r="C16" s="77"/>
      <c r="D16" s="77"/>
    </row>
    <row r="17" spans="1:4" ht="28.5" x14ac:dyDescent="0.2">
      <c r="A17" s="62" t="s">
        <v>26</v>
      </c>
      <c r="B17" s="79">
        <v>7272</v>
      </c>
      <c r="C17" s="79" t="s">
        <v>71</v>
      </c>
      <c r="D17" s="47" t="s">
        <v>82</v>
      </c>
    </row>
    <row r="18" spans="1:4" ht="72.75" x14ac:dyDescent="0.2">
      <c r="A18" s="47" t="s">
        <v>83</v>
      </c>
      <c r="B18" s="46">
        <v>85068</v>
      </c>
      <c r="C18" s="46" t="s">
        <v>8</v>
      </c>
      <c r="D18" s="81" t="s">
        <v>84</v>
      </c>
    </row>
    <row r="19" spans="1:4" ht="28.5" x14ac:dyDescent="0.2">
      <c r="A19" s="62" t="s">
        <v>85</v>
      </c>
      <c r="B19" s="46">
        <v>1250</v>
      </c>
      <c r="C19" s="46" t="s">
        <v>71</v>
      </c>
      <c r="D19" s="62" t="s">
        <v>86</v>
      </c>
    </row>
    <row r="20" spans="1:4" ht="28.5" x14ac:dyDescent="0.2">
      <c r="A20" s="47" t="s">
        <v>73</v>
      </c>
      <c r="B20" s="46">
        <v>7500</v>
      </c>
      <c r="C20" s="46" t="s">
        <v>71</v>
      </c>
      <c r="D20" s="62" t="s">
        <v>86</v>
      </c>
    </row>
    <row r="21" spans="1:4" ht="15.75" x14ac:dyDescent="0.25">
      <c r="A21" s="77">
        <v>2020</v>
      </c>
      <c r="B21" s="77"/>
      <c r="C21" s="77"/>
      <c r="D21" s="77"/>
    </row>
    <row r="22" spans="1:4" ht="28.5" x14ac:dyDescent="0.2">
      <c r="A22" s="47" t="s">
        <v>26</v>
      </c>
      <c r="B22" s="46">
        <v>12500</v>
      </c>
      <c r="C22" s="46" t="s">
        <v>71</v>
      </c>
      <c r="D22" s="62" t="s">
        <v>74</v>
      </c>
    </row>
    <row r="23" spans="1:4" x14ac:dyDescent="0.2">
      <c r="A23" s="62" t="s">
        <v>85</v>
      </c>
      <c r="B23" s="79">
        <v>2500</v>
      </c>
      <c r="C23" s="79" t="s">
        <v>71</v>
      </c>
      <c r="D23" s="60" t="s">
        <v>72</v>
      </c>
    </row>
    <row r="24" spans="1:4" x14ac:dyDescent="0.2">
      <c r="A24" s="47" t="s">
        <v>44</v>
      </c>
      <c r="B24" s="46">
        <v>400</v>
      </c>
      <c r="C24" s="46" t="s">
        <v>71</v>
      </c>
      <c r="D24" s="56"/>
    </row>
    <row r="25" spans="1:4" x14ac:dyDescent="0.2">
      <c r="A25" s="47" t="s">
        <v>26</v>
      </c>
      <c r="B25" s="46">
        <v>1500</v>
      </c>
      <c r="C25" s="46" t="s">
        <v>71</v>
      </c>
      <c r="D25" s="56" t="s">
        <v>87</v>
      </c>
    </row>
    <row r="26" spans="1:4" ht="15.75" x14ac:dyDescent="0.25">
      <c r="A26" s="82" t="s">
        <v>88</v>
      </c>
      <c r="B26" s="82">
        <v>20</v>
      </c>
      <c r="C26" s="82"/>
      <c r="D26" s="82"/>
    </row>
    <row r="27" spans="1:4" ht="15.75" x14ac:dyDescent="0.25">
      <c r="A27" s="83" t="s">
        <v>89</v>
      </c>
      <c r="B27" s="84">
        <f>SUM(B22:B25, B17:B20, B10:B12, B3:B8)</f>
        <v>205322</v>
      </c>
      <c r="C27" s="84"/>
      <c r="D27" s="83"/>
    </row>
  </sheetData>
  <mergeCells count="4">
    <mergeCell ref="A2:D2"/>
    <mergeCell ref="A9:D9"/>
    <mergeCell ref="A16:D16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תביעות_שנסתיימו_בפשרה</vt:lpstr>
      <vt:lpstr>דרישות_פיצוי</vt:lpstr>
      <vt:lpstr>תביעות_שנסתיימו_בהכרעה_שיפוטית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</dc:creator>
  <cp:lastModifiedBy>Court</cp:lastModifiedBy>
  <dcterms:created xsi:type="dcterms:W3CDTF">2020-11-08T18:34:40Z</dcterms:created>
  <dcterms:modified xsi:type="dcterms:W3CDTF">2020-11-08T18:38:01Z</dcterms:modified>
</cp:coreProperties>
</file>