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talb\Desktop\"/>
    </mc:Choice>
  </mc:AlternateContent>
  <bookViews>
    <workbookView xWindow="0" yWindow="0" windowWidth="29040" windowHeight="16440"/>
  </bookViews>
  <sheets>
    <sheet name="Donations" sheetId="1" r:id="rId1"/>
    <sheet name="סוג מוסד נתרם" sheetId="5" r:id="rId2"/>
    <sheet name="סוג התורם" sheetId="6" r:id="rId3"/>
    <sheet name="שם המדינה" sheetId="7" r:id="rId4"/>
    <sheet name="תחום עיסוק" sheetId="4" r:id="rId5"/>
    <sheet name="רשימת יעוד תרומה" sheetId="2" r:id="rId6"/>
    <sheet name="Sheet3" sheetId="3" r:id="rId7"/>
    <sheet name="סוג נתרם" sheetId="8" r:id="rId8"/>
  </sheets>
  <definedNames>
    <definedName name="_xlnm.Print_Area" localSheetId="0">Donations!$A$1:$AB$4</definedName>
  </definedNames>
  <calcPr calcId="162913"/>
</workbook>
</file>

<file path=xl/calcChain.xml><?xml version="1.0" encoding="utf-8"?>
<calcChain xmlns="http://schemas.openxmlformats.org/spreadsheetml/2006/main">
  <c r="V95" i="1" l="1"/>
</calcChain>
</file>

<file path=xl/sharedStrings.xml><?xml version="1.0" encoding="utf-8"?>
<sst xmlns="http://schemas.openxmlformats.org/spreadsheetml/2006/main" count="1030" uniqueCount="322">
  <si>
    <t>Donor Name</t>
  </si>
  <si>
    <t>Donation Year</t>
  </si>
  <si>
    <t>Donation Amount</t>
  </si>
  <si>
    <t>Payment Type</t>
  </si>
  <si>
    <t>כסף</t>
  </si>
  <si>
    <t>Donation Destination Text</t>
  </si>
  <si>
    <t>Received Donation Type</t>
  </si>
  <si>
    <t>Received Donation Name</t>
  </si>
  <si>
    <t>קופת חולים</t>
  </si>
  <si>
    <t>אחר</t>
  </si>
  <si>
    <r>
      <t>Received Donation Name Text</t>
    </r>
    <r>
      <rPr>
        <b/>
        <sz val="8"/>
        <rFont val="Arial"/>
        <family val="2"/>
        <scheme val="minor"/>
      </rPr>
      <t> </t>
    </r>
  </si>
  <si>
    <t>Received Donation Institute Type</t>
  </si>
  <si>
    <t>Received Donation Registration Number</t>
  </si>
  <si>
    <t>Donor Registration Number</t>
  </si>
  <si>
    <t>מוסד</t>
  </si>
  <si>
    <t>שווה ערך</t>
  </si>
  <si>
    <t>הערות נוספות</t>
  </si>
  <si>
    <t>Comments</t>
  </si>
  <si>
    <t>Donation Created by</t>
  </si>
  <si>
    <t>Donation Source</t>
  </si>
  <si>
    <t>קובץ</t>
  </si>
  <si>
    <t xml:space="preserve">השתתפות במימון נסיעה לכנס/השתלמות בחו"ל </t>
  </si>
  <si>
    <t>השתתפות במימון כנס/השתלמות בארץ לעובד</t>
  </si>
  <si>
    <t>השתתפות במימון קיום כנס/השתלמות בארץ למוסד</t>
  </si>
  <si>
    <t>השתתפות במימון רכישת ציוד רפואי/משקי/ריהוט/מחשוב</t>
  </si>
  <si>
    <t>השתתפות במימון שפוץ/בינוי</t>
  </si>
  <si>
    <t>Donor Type</t>
  </si>
  <si>
    <t>Country</t>
  </si>
  <si>
    <t>Industry</t>
  </si>
  <si>
    <t>נתרם</t>
  </si>
  <si>
    <t>סכום/ערך תרומה בש"ח
      (ספרות בלבד)
ללא נקודה עשרונית
ללא פסיק מפריד אלפים
ללא סימנים(₪ /$ וכו')</t>
  </si>
  <si>
    <t>בית חולים</t>
  </si>
  <si>
    <t>משרד/מוסד ממשלתי</t>
  </si>
  <si>
    <t>מוסד אקדמי/אוניברסיטה</t>
  </si>
  <si>
    <t>תאגיד בריאות/קרן מחקרים</t>
  </si>
  <si>
    <t>שונות</t>
  </si>
  <si>
    <t>תאגיד שרשום בישראל</t>
  </si>
  <si>
    <t>תאגיד שאינו רשום בישראל</t>
  </si>
  <si>
    <t>יחיד תושב ישראל</t>
  </si>
  <si>
    <t>יחיד תושב חוץ</t>
  </si>
  <si>
    <t>אוהיו</t>
  </si>
  <si>
    <t>אוסטריה</t>
  </si>
  <si>
    <t>אוסטרליה</t>
  </si>
  <si>
    <t>אוקלהומה</t>
  </si>
  <si>
    <t>אורגון</t>
  </si>
  <si>
    <t>איווה</t>
  </si>
  <si>
    <t>איטליה</t>
  </si>
  <si>
    <t>איידהו</t>
  </si>
  <si>
    <t>אילינוי</t>
  </si>
  <si>
    <t>אינדיאנה</t>
  </si>
  <si>
    <t>אירלנד</t>
  </si>
  <si>
    <t>אלבמה</t>
  </si>
  <si>
    <t>אלסקה</t>
  </si>
  <si>
    <t>ארגנטינה</t>
  </si>
  <si>
    <t>אריזונה</t>
  </si>
  <si>
    <t>ארקנסו</t>
  </si>
  <si>
    <t>בלגיה</t>
  </si>
  <si>
    <t>ברזיל</t>
  </si>
  <si>
    <t>בריטניה</t>
  </si>
  <si>
    <t>ג'ורג'יה</t>
  </si>
  <si>
    <t>גרמניה</t>
  </si>
  <si>
    <t>דלאוור</t>
  </si>
  <si>
    <t>דנמרק</t>
  </si>
  <si>
    <t>דקוטה הדרומית</t>
  </si>
  <si>
    <t>דקוטה הצפונית</t>
  </si>
  <si>
    <t>דרום קרולינה</t>
  </si>
  <si>
    <t>הוואי</t>
  </si>
  <si>
    <t>הולנד</t>
  </si>
  <si>
    <t>הונגריה</t>
  </si>
  <si>
    <t>וואיומינג</t>
  </si>
  <si>
    <t>וויסקונסין</t>
  </si>
  <si>
    <t>וושינגטון</t>
  </si>
  <si>
    <t>וירג'יניה</t>
  </si>
  <si>
    <t>ורמונט</t>
  </si>
  <si>
    <t>טנסי</t>
  </si>
  <si>
    <t>טקסס</t>
  </si>
  <si>
    <t>יוון</t>
  </si>
  <si>
    <t>יוטה</t>
  </si>
  <si>
    <t>יפן</t>
  </si>
  <si>
    <t>לואיזיאנה</t>
  </si>
  <si>
    <t>מאסצ'וסטס</t>
  </si>
  <si>
    <t>מונטנה</t>
  </si>
  <si>
    <t>מיזורי</t>
  </si>
  <si>
    <t>מיין</t>
  </si>
  <si>
    <t>מינסוטה</t>
  </si>
  <si>
    <t>מיסיסיפי</t>
  </si>
  <si>
    <t>מישיגן</t>
  </si>
  <si>
    <t>מערב וירג'יניה</t>
  </si>
  <si>
    <t>מקסיקו</t>
  </si>
  <si>
    <t>מרילנד</t>
  </si>
  <si>
    <t>נבדה</t>
  </si>
  <si>
    <t>נברסקה</t>
  </si>
  <si>
    <t>נורווגיה</t>
  </si>
  <si>
    <t>ניו ג'רזי</t>
  </si>
  <si>
    <t>ניו המפשיר</t>
  </si>
  <si>
    <t>ניו יורק</t>
  </si>
  <si>
    <t>ניו מקסיקו</t>
  </si>
  <si>
    <t>סין</t>
  </si>
  <si>
    <t>ספרד</t>
  </si>
  <si>
    <t>פולין</t>
  </si>
  <si>
    <t>פורטוגל</t>
  </si>
  <si>
    <t>פלורידה</t>
  </si>
  <si>
    <t>פנסילבניה</t>
  </si>
  <si>
    <t>פרו</t>
  </si>
  <si>
    <t>צ'כיה</t>
  </si>
  <si>
    <t>צפון קרוליינה</t>
  </si>
  <si>
    <t>צרפת</t>
  </si>
  <si>
    <t>קולורדו</t>
  </si>
  <si>
    <t>קונטיקט</t>
  </si>
  <si>
    <t>קליפורניה</t>
  </si>
  <si>
    <t>קנדה</t>
  </si>
  <si>
    <t>קנזס</t>
  </si>
  <si>
    <t>קנטקי</t>
  </si>
  <si>
    <t>קפריסין</t>
  </si>
  <si>
    <t>רוד איילנד</t>
  </si>
  <si>
    <t>רומניה</t>
  </si>
  <si>
    <t>רוסיה</t>
  </si>
  <si>
    <t>שוודיה</t>
  </si>
  <si>
    <t>שוויץ</t>
  </si>
  <si>
    <t>אחר (נא לפרט)</t>
  </si>
  <si>
    <t>ספרות מקצועית</t>
  </si>
  <si>
    <t>פרסום ועיתונות</t>
  </si>
  <si>
    <t>מדיה ואינטרנט</t>
  </si>
  <si>
    <t>פעילויות רווחה</t>
  </si>
  <si>
    <t>אירועי התרמה</t>
  </si>
  <si>
    <t>השתתפות בהעסקת תקני כח אדם</t>
  </si>
  <si>
    <t>מחקר-שלא הועבר לאשור הועדה להתקשרויות</t>
  </si>
  <si>
    <t>תרופות</t>
  </si>
  <si>
    <t>ציוד ומכשור רפואי</t>
  </si>
  <si>
    <t>תרופות+ציוד ומכשור רפואי</t>
  </si>
  <si>
    <t xml:space="preserve">ביוטכנולוגיה </t>
  </si>
  <si>
    <t xml:space="preserve">מזון </t>
  </si>
  <si>
    <t>תמרוקים</t>
  </si>
  <si>
    <t>ביטוח ופיננסים</t>
  </si>
  <si>
    <t>תקשורת</t>
  </si>
  <si>
    <t>הייטק ומחשבים</t>
  </si>
  <si>
    <t>חשמל ואנרגיה</t>
  </si>
  <si>
    <t>תחבורה ורכב</t>
  </si>
  <si>
    <t>אדריכלות, בניה ונדל"ן</t>
  </si>
  <si>
    <t>מסחר ושירותים</t>
  </si>
  <si>
    <t>תעשיה</t>
  </si>
  <si>
    <t>עורכי דין</t>
  </si>
  <si>
    <t>רואי חשבון</t>
  </si>
  <si>
    <t>אחר(נא לפרט)</t>
  </si>
  <si>
    <t>ישראל</t>
  </si>
  <si>
    <t>כתובת התורם</t>
  </si>
  <si>
    <t>פירוט תחום עיסוק
(במקרה שתחום 
העיסוק הינו "אחר")</t>
  </si>
  <si>
    <t>יחידות משרד הבריאות</t>
  </si>
  <si>
    <t>טלפון איש קשר-מוסד נתרם</t>
  </si>
  <si>
    <t xml:space="preserve">שם איש קשר-תורם </t>
  </si>
  <si>
    <t xml:space="preserve">טלפון איש קשר -תורם </t>
  </si>
  <si>
    <t xml:space="preserve">אימייל איש קשר-תורם </t>
  </si>
  <si>
    <t>Industry Description</t>
  </si>
  <si>
    <t>אגודה/עמותה/אגודת ידידים</t>
  </si>
  <si>
    <t>איי הבתולה הבריטיים</t>
  </si>
  <si>
    <t>ברמודה</t>
  </si>
  <si>
    <t>גיברלטר</t>
  </si>
  <si>
    <t>הונג קונג</t>
  </si>
  <si>
    <t>ליכטנשטיין</t>
  </si>
  <si>
    <t>מונקו</t>
  </si>
  <si>
    <t>ניו זילנד</t>
  </si>
  <si>
    <t>סינגפור</t>
  </si>
  <si>
    <t>פנמה</t>
  </si>
  <si>
    <t>Contact Email</t>
  </si>
  <si>
    <t>Contact Name</t>
  </si>
  <si>
    <t>Contact Phone</t>
  </si>
  <si>
    <t>כתובת נתרם</t>
  </si>
  <si>
    <t>Receive Donation Main Address</t>
  </si>
  <si>
    <t>Donor Main Address</t>
  </si>
  <si>
    <t>Donation Destination List</t>
  </si>
  <si>
    <t>Donor Contact Name</t>
  </si>
  <si>
    <t>Donor Contact Phone</t>
  </si>
  <si>
    <t>Donor Contact Email</t>
  </si>
  <si>
    <t>תמיכה שנתית/שוטפת</t>
  </si>
  <si>
    <t>תאגיד הבריאות ליד המרכז הרפואי לגליל</t>
  </si>
  <si>
    <t>שד' בן צבי ת.ד 21 נהריה 2210001</t>
  </si>
  <si>
    <t>מונא בחית</t>
  </si>
  <si>
    <t>04-9107007</t>
  </si>
  <si>
    <t>monab@gmc.gov.il</t>
  </si>
  <si>
    <t>ש.שיווק כל מלניום בע"מ</t>
  </si>
  <si>
    <t>השתתפות במימון נסיעה לכנס/השתלמות בארץ</t>
  </si>
  <si>
    <t>ד"ר אלי קקיאשוילי גושרים</t>
  </si>
  <si>
    <t>ד"ר חטיב כמאל בתל אביב</t>
  </si>
  <si>
    <t>צמל יעקובסון בע"מ (צמל מדיקל בע"מ)</t>
  </si>
  <si>
    <t>ד"ר שרון אבישלום ים המלח</t>
  </si>
  <si>
    <t>ים המלח ניבין ג'ריס</t>
  </si>
  <si>
    <t xml:space="preserve">ניאופרם סיינטיפיק </t>
  </si>
  <si>
    <t>ד"ר הדס שאשא לבסקי וירטואלי</t>
  </si>
  <si>
    <t>כנס כירורגי כפר בלום</t>
  </si>
  <si>
    <t>ד"ר אתי קרוזל וירטואלי</t>
  </si>
  <si>
    <t>דובר מכשור רפואי</t>
  </si>
  <si>
    <t>דורית רצון ים המלח</t>
  </si>
  <si>
    <t>ד"ר אבישלום שרון וד"ר דינה גומין פורטוגל</t>
  </si>
  <si>
    <t>ד"ר אלי קקיאשוילי גאורגיה</t>
  </si>
  <si>
    <t>סי.פי.אם</t>
  </si>
  <si>
    <t>ד"ר דן צבוטרו צרפת</t>
  </si>
  <si>
    <t>עינת מדיקל סוכנויות בע"מ</t>
  </si>
  <si>
    <t>ד"ר חורי שרבל וראזי חטיב ברצלונה</t>
  </si>
  <si>
    <t>ג'ייסי הלתקר (חטיבת+K792:S792 ג'ונסון)</t>
  </si>
  <si>
    <t>פרופ' סרוג'י שוויץ</t>
  </si>
  <si>
    <t>ד"ר חטיב כמאל בלגיה</t>
  </si>
  <si>
    <t>נובו נורדיסק בע"מ</t>
  </si>
  <si>
    <t>ד"ר מרינה נודלמן שבדיה</t>
  </si>
  <si>
    <t>ניאופארם ציוד רפואי בע"מ</t>
  </si>
  <si>
    <t>ד"ר אלי קקיאשוילי בבוסטון</t>
  </si>
  <si>
    <t>אבווי ביופארמה בע"מ</t>
  </si>
  <si>
    <t>ד"ר מיכל כרמיאל ארה"ב</t>
  </si>
  <si>
    <t>תרופארם שיווק 1985 בע"מ</t>
  </si>
  <si>
    <t>ד"ר שרון אבישלום וד"ר קיס מוחמד צרפת</t>
  </si>
  <si>
    <t>ד"ר חליל נסראללה גרמניה</t>
  </si>
  <si>
    <t>ד"ר גרגורי בוגוסלבסקי ספרד</t>
  </si>
  <si>
    <t>ד"ר פאפורה סורין+ אלון שלוש שבדיה</t>
  </si>
  <si>
    <t>ד"ר עדי לזר איטליה</t>
  </si>
  <si>
    <t>א.מ.י. טכנולוגיות רפואיות בע"מ</t>
  </si>
  <si>
    <t>ד"ר ואסים משיעל לטורקיה</t>
  </si>
  <si>
    <t>סאמר רבאח+ חטיב ראזי לצרפת</t>
  </si>
  <si>
    <t>באייר ישראל בע"מ</t>
  </si>
  <si>
    <t>ד"ר גסאן מועדי פראג</t>
  </si>
  <si>
    <t>ד"ר שרון אבישלום שויץ</t>
  </si>
  <si>
    <t>ד"ר וקסמן ספרד</t>
  </si>
  <si>
    <t>מדטרוניק טריידינג בעמ</t>
  </si>
  <si>
    <t>ד"ר חטיב כמאל  אוסטריה</t>
  </si>
  <si>
    <t>סלע מדיקל בע"מ</t>
  </si>
  <si>
    <t>סלבה דורפאן צרפת</t>
  </si>
  <si>
    <t>ד"ר הילאנה ג'ריס איטליה</t>
  </si>
  <si>
    <t>ד"ר מוחמד גדיר גרמניה</t>
  </si>
  <si>
    <t>פרופ' סוסתיאל פראג</t>
  </si>
  <si>
    <t>ד"ר אלי קקיאשוילי איטליה</t>
  </si>
  <si>
    <t>ד"ר גליה שטמר צרפת</t>
  </si>
  <si>
    <t>פייזר בע"מ</t>
  </si>
  <si>
    <t>ד"ר איילה רוזנו גורליק גרמניה</t>
  </si>
  <si>
    <t>שילה חדשנות רפואית בע"מ</t>
  </si>
  <si>
    <t>ד"ר עביר איוב לונדון</t>
  </si>
  <si>
    <t>גיליאד סיאנסז ישראל בע"מ</t>
  </si>
  <si>
    <t>ד"ר מיכל כרמיאל אוסטריה</t>
  </si>
  <si>
    <t>ד"ר גורסקי אלברט שויץ</t>
  </si>
  <si>
    <t>ד"ר אבו סאלח עלאא טורקיה</t>
  </si>
  <si>
    <t>א.א.נוירו פרו בע"מ</t>
  </si>
  <si>
    <t>עאדל מחמוד צרפת</t>
  </si>
  <si>
    <t>ד"ר פאפורה סורין אוסטריה</t>
  </si>
  <si>
    <t>ד"ר בוקין אלכסיי+ יבגניה רומנוב איטליה</t>
  </si>
  <si>
    <t>ד"ר אבו סאלח עלאא ספרד</t>
  </si>
  <si>
    <t>ד"ר קסיס וליד + ד"ר חטיב כמאל לאיטליה</t>
  </si>
  <si>
    <t>ד"ר אלי קקיאשוילי ורונה</t>
  </si>
  <si>
    <t>ד"ר פאטמה מחיליה דנמרק</t>
  </si>
  <si>
    <t>ד"ר אמין אבו ג'בל+ ד"ר סמואל טוביאס פולין</t>
  </si>
  <si>
    <t>ד"ר גסאן מועדי הולנד</t>
  </si>
  <si>
    <t>טרימקו בע"מ</t>
  </si>
  <si>
    <t>ד"ר מוחמד גדיר צרפת</t>
  </si>
  <si>
    <t xml:space="preserve">ד"ר מיכאל עסאף ארה"ב </t>
  </si>
  <si>
    <t>ד"ר נורדקין דימטרי איטליה</t>
  </si>
  <si>
    <t>ד"ר פבל נודלמן גרמניה</t>
  </si>
  <si>
    <t>boehringer ingelheim</t>
  </si>
  <si>
    <t>ד"ר מרינה נודלמן גרמניה</t>
  </si>
  <si>
    <t>ד"ר עמיר בשקין ארה"ב</t>
  </si>
  <si>
    <t>ד"ר גרגורי בוגוסלבסקי ביטול נסיעה איטליה</t>
  </si>
  <si>
    <t>דמי ביטול טיסה עבוד שוקרי לבלגיה</t>
  </si>
  <si>
    <t>ד"ר דוד קקיאשוילי איטליה</t>
  </si>
  <si>
    <t>פרופ' ליאור לבנשטיין  צרפת</t>
  </si>
  <si>
    <t>ד"ר אלי קקיאשוילי לגאורגיה</t>
  </si>
  <si>
    <t xml:space="preserve">כנס גסטרו </t>
  </si>
  <si>
    <t>כנס רפואה ושואה</t>
  </si>
  <si>
    <t>גטר גרופ בע"מ</t>
  </si>
  <si>
    <t>רוטרי ישראל</t>
  </si>
  <si>
    <t>מועדון חברתי</t>
  </si>
  <si>
    <t>מלכה סוזי</t>
  </si>
  <si>
    <t>תרומה למחלקת נוירוכירורגיה</t>
  </si>
  <si>
    <t>שמן מרוקאי ישראל בע"מ</t>
  </si>
  <si>
    <t>Alpha Omega Dental fraternity</t>
  </si>
  <si>
    <t>תרומה עבור ציוד למיקרוסקופ להתמחות אנדודונטיה</t>
  </si>
  <si>
    <t>רוש פרמצבטיקה בע"מ</t>
  </si>
  <si>
    <t>תרומה למימון ציוד רפואי לנפגעי חרבות ברזל</t>
  </si>
  <si>
    <t>ישקר בע"מ</t>
  </si>
  <si>
    <t>תרומה עקב מלחמת חרבות ברזל</t>
  </si>
  <si>
    <t>PNY Technologies INC</t>
  </si>
  <si>
    <t>Helmsley Charitable Trust</t>
  </si>
  <si>
    <t>קרן צדקה</t>
  </si>
  <si>
    <t>תרומה עבור רכישת מכשיר סי.טי</t>
  </si>
  <si>
    <t>ד"ר פרופטה לואיס</t>
  </si>
  <si>
    <t>תרומה למחלקת תחבורה</t>
  </si>
  <si>
    <t>עמותה</t>
  </si>
  <si>
    <t>jewish federation Volusia &amp; Flagle</t>
  </si>
  <si>
    <t>עימאד תלחמי בע"מ</t>
  </si>
  <si>
    <t>עמותה התורמים הערבים</t>
  </si>
  <si>
    <t>קודרה</t>
  </si>
  <si>
    <t>תרומה להקמת מרפאת כאבי גב דלקתיים</t>
  </si>
  <si>
    <t>האגודה למלחמה בסרטן</t>
  </si>
  <si>
    <t>תרומה עבור תרפיה באומנות דוברי ערבית</t>
  </si>
  <si>
    <t>תרומה למיון</t>
  </si>
  <si>
    <t>תרומה למחלקת כירורגיה א'</t>
  </si>
  <si>
    <t>דראושה מחמוד פריד בע"מ</t>
  </si>
  <si>
    <t>תרומה למכון מחקר</t>
  </si>
  <si>
    <t>בן שושן אחזקות</t>
  </si>
  <si>
    <t>אחזקות</t>
  </si>
  <si>
    <t>מובילי העמקים בע"מ</t>
  </si>
  <si>
    <t>נסראת עראף ובניו</t>
  </si>
  <si>
    <t>תרומה עבור שיפוץ מח' פנימיות</t>
  </si>
  <si>
    <t>jewish federation of north America</t>
  </si>
  <si>
    <t>jewish federation New York</t>
  </si>
  <si>
    <t>המוסד לביטוח לאומי</t>
  </si>
  <si>
    <t>תרומה להצטיידות מעון שקמה</t>
  </si>
  <si>
    <t>שיפוץ מעון שקמה</t>
  </si>
  <si>
    <t>מוסד רווחה ביטוחי-ממשלתי</t>
  </si>
  <si>
    <r>
      <rPr>
        <b/>
        <sz val="11"/>
        <rFont val="Arial"/>
        <family val="2"/>
        <scheme val="minor"/>
      </rPr>
      <t>סוג נתרם - חובה:</t>
    </r>
    <r>
      <rPr>
        <sz val="11"/>
        <rFont val="Arial"/>
        <family val="2"/>
        <charset val="177"/>
        <scheme val="minor"/>
      </rPr>
      <t xml:space="preserve"> 
</t>
    </r>
    <r>
      <rPr>
        <u/>
        <sz val="11"/>
        <rFont val="Arial"/>
        <family val="2"/>
        <scheme val="minor"/>
      </rPr>
      <t>ערכים אפשריים:</t>
    </r>
    <r>
      <rPr>
        <sz val="11"/>
        <rFont val="Arial"/>
        <family val="2"/>
        <charset val="177"/>
        <scheme val="minor"/>
      </rPr>
      <t xml:space="preserve">
• מוסד
</t>
    </r>
  </si>
  <si>
    <r>
      <rPr>
        <b/>
        <sz val="11"/>
        <rFont val="Arial"/>
        <family val="2"/>
        <scheme val="minor"/>
      </rPr>
      <t>סוג מוסד נתרם</t>
    </r>
    <r>
      <rPr>
        <sz val="11"/>
        <rFont val="Arial"/>
        <family val="2"/>
        <charset val="177"/>
        <scheme val="minor"/>
      </rPr>
      <t xml:space="preserve"> - </t>
    </r>
    <r>
      <rPr>
        <b/>
        <sz val="11"/>
        <rFont val="Arial"/>
        <family val="2"/>
        <scheme val="minor"/>
      </rPr>
      <t>חובה</t>
    </r>
    <r>
      <rPr>
        <b/>
        <i/>
        <sz val="11"/>
        <rFont val="Arial"/>
        <family val="2"/>
        <scheme val="minor"/>
      </rPr>
      <t xml:space="preserve"> אם </t>
    </r>
    <r>
      <rPr>
        <b/>
        <sz val="11"/>
        <rFont val="Arial"/>
        <family val="2"/>
        <scheme val="minor"/>
      </rPr>
      <t xml:space="preserve">סוג נתרם </t>
    </r>
    <r>
      <rPr>
        <b/>
        <i/>
        <sz val="11"/>
        <rFont val="Arial"/>
        <family val="2"/>
        <scheme val="minor"/>
      </rPr>
      <t>הוא "</t>
    </r>
    <r>
      <rPr>
        <b/>
        <sz val="11"/>
        <rFont val="Arial"/>
        <family val="2"/>
        <scheme val="minor"/>
      </rPr>
      <t>מוסד"</t>
    </r>
    <r>
      <rPr>
        <sz val="11"/>
        <rFont val="Arial"/>
        <family val="2"/>
        <charset val="177"/>
        <scheme val="minor"/>
      </rPr>
      <t xml:space="preserve">
</t>
    </r>
    <r>
      <rPr>
        <u/>
        <sz val="11"/>
        <rFont val="Arial"/>
        <family val="2"/>
        <scheme val="minor"/>
      </rPr>
      <t>ערכים אפשריים</t>
    </r>
    <r>
      <rPr>
        <sz val="11"/>
        <rFont val="Arial"/>
        <family val="2"/>
        <charset val="177"/>
        <scheme val="minor"/>
      </rPr>
      <t>:
• קופת חולים
• בית חולים
• משרד/מוסד ממשלתי
• מוסד אקדמי/אוניברסיטה
• תאגיד בריאות/קרן מחקרים
• אגודה/עמותה/אגודת ידידים
*יחידות משרד הבריאות
• שונות</t>
    </r>
  </si>
  <si>
    <r>
      <rPr>
        <b/>
        <sz val="11"/>
        <rFont val="Arial"/>
        <family val="2"/>
        <scheme val="minor"/>
      </rPr>
      <t xml:space="preserve">שם המוסד הנתרם-חובה: 
</t>
    </r>
    <r>
      <rPr>
        <sz val="11"/>
        <rFont val="Arial"/>
        <family val="2"/>
        <charset val="177"/>
        <scheme val="minor"/>
      </rPr>
      <t xml:space="preserve">
</t>
    </r>
  </si>
  <si>
    <r>
      <rPr>
        <b/>
        <sz val="11"/>
        <rFont val="Arial"/>
        <family val="2"/>
        <scheme val="minor"/>
      </rPr>
      <t>פירוט סניף/מרפאה</t>
    </r>
    <r>
      <rPr>
        <sz val="11"/>
        <rFont val="Arial"/>
        <family val="2"/>
        <charset val="177"/>
        <scheme val="minor"/>
      </rPr>
      <t xml:space="preserve"> וכד'.
</t>
    </r>
    <r>
      <rPr>
        <sz val="11"/>
        <rFont val="Arial"/>
        <family val="2"/>
        <scheme val="minor"/>
      </rPr>
      <t>חובה</t>
    </r>
    <r>
      <rPr>
        <sz val="11"/>
        <rFont val="Arial"/>
        <family val="2"/>
        <charset val="177"/>
        <scheme val="minor"/>
      </rPr>
      <t xml:space="preserve"> אם סוג נתרם הוא מוסד ושם המוסד לא קיים ברשימה</t>
    </r>
  </si>
  <si>
    <r>
      <rPr>
        <b/>
        <sz val="11"/>
        <rFont val="Arial"/>
        <family val="2"/>
        <scheme val="minor"/>
      </rPr>
      <t>מספר רישום של מוסד נתרם - חובה</t>
    </r>
    <r>
      <rPr>
        <sz val="11"/>
        <rFont val="Arial"/>
        <family val="2"/>
        <scheme val="minor"/>
      </rPr>
      <t xml:space="preserve">
</t>
    </r>
  </si>
  <si>
    <r>
      <rPr>
        <b/>
        <sz val="11"/>
        <rFont val="Arial"/>
        <family val="2"/>
        <scheme val="minor"/>
      </rPr>
      <t>איש קשר של המוסד</t>
    </r>
    <r>
      <rPr>
        <sz val="1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הנתרם</t>
    </r>
    <r>
      <rPr>
        <sz val="11"/>
        <rFont val="Arial"/>
        <family val="2"/>
        <scheme val="minor"/>
      </rPr>
      <t xml:space="preserve">  - </t>
    </r>
    <r>
      <rPr>
        <b/>
        <sz val="11"/>
        <rFont val="Arial"/>
        <family val="2"/>
        <scheme val="minor"/>
      </rPr>
      <t>חובה</t>
    </r>
  </si>
  <si>
    <t>דוא"ל איש קשר-מוסד נתרם-חובה</t>
  </si>
  <si>
    <r>
      <t xml:space="preserve">סוג התורם- חובה
</t>
    </r>
    <r>
      <rPr>
        <b/>
        <u/>
        <sz val="11"/>
        <rFont val="Arial"/>
        <family val="2"/>
        <scheme val="minor"/>
      </rPr>
      <t xml:space="preserve">ערכים אפשריים:
</t>
    </r>
    <r>
      <rPr>
        <b/>
        <sz val="11"/>
        <rFont val="Arial"/>
        <family val="2"/>
        <scheme val="minor"/>
      </rPr>
      <t>*</t>
    </r>
    <r>
      <rPr>
        <sz val="11"/>
        <rFont val="Arial"/>
        <family val="2"/>
        <scheme val="minor"/>
      </rPr>
      <t>תאגיד שרשום בישראל
*תאגיד שאינו רשום בישראל
*יחיד תושב ישראל
*יחיד תושב חוץ</t>
    </r>
  </si>
  <si>
    <r>
      <rPr>
        <b/>
        <sz val="11"/>
        <rFont val="Arial"/>
        <family val="2"/>
        <scheme val="minor"/>
      </rPr>
      <t>שם התורם</t>
    </r>
    <r>
      <rPr>
        <sz val="11"/>
        <rFont val="Arial"/>
        <family val="2"/>
        <charset val="177"/>
        <scheme val="minor"/>
      </rPr>
      <t xml:space="preserve"> - </t>
    </r>
    <r>
      <rPr>
        <sz val="11"/>
        <rFont val="Arial"/>
        <family val="2"/>
        <scheme val="minor"/>
      </rPr>
      <t>חובה</t>
    </r>
  </si>
  <si>
    <r>
      <t>שם המדינה -חברה תורמת- חובה
(בחירה מתוך רשימה קיימת)
*</t>
    </r>
    <r>
      <rPr>
        <sz val="11"/>
        <rFont val="Arial"/>
        <family val="2"/>
        <scheme val="minor"/>
      </rPr>
      <t>בתאגיד חוץ-המדינה בה רשום התאגיד
*בתושב חוץ-המדינה בה הוצאה תעודת זהות/דרכון</t>
    </r>
  </si>
  <si>
    <t>תחום עיסוק החברה התורמת - חובה
(בחירה מתוך רשימה קיימת)</t>
  </si>
  <si>
    <r>
      <rPr>
        <b/>
        <sz val="11"/>
        <rFont val="Arial"/>
        <family val="2"/>
        <scheme val="minor"/>
      </rPr>
      <t>מספר רישום (ח.פ.) חברה תורמת -חובה
*</t>
    </r>
    <r>
      <rPr>
        <sz val="11"/>
        <rFont val="Arial"/>
        <family val="2"/>
        <scheme val="minor"/>
      </rPr>
      <t>בתאגיד הרשום בישראל-מספר רישום ברשם המתאים
*ביחיד תושב ישראל-מספר זהות
*בתאגיד חוץ-מספר רישום במדינת ההתאגדות 9 ספרות אחרונות(ללא אותיות)
*ביחיד תושב חוץ-מספר זהות או מספר דרכון</t>
    </r>
    <r>
      <rPr>
        <sz val="11"/>
        <rFont val="Arial"/>
        <family val="2"/>
        <charset val="177"/>
        <scheme val="minor"/>
      </rPr>
      <t xml:space="preserve">
</t>
    </r>
  </si>
  <si>
    <t>שנת דיווח
אפשרי 2023 בלבד</t>
  </si>
  <si>
    <r>
      <rPr>
        <b/>
        <sz val="11"/>
        <rFont val="Arial"/>
        <family val="2"/>
        <scheme val="minor"/>
      </rPr>
      <t>סוג התרומה:</t>
    </r>
    <r>
      <rPr>
        <sz val="11"/>
        <rFont val="Arial"/>
        <family val="2"/>
        <charset val="177"/>
        <scheme val="minor"/>
      </rPr>
      <t xml:space="preserve">
-כסף
-שווה ערך</t>
    </r>
  </si>
  <si>
    <r>
      <rPr>
        <b/>
        <sz val="11"/>
        <rFont val="Arial"/>
        <family val="2"/>
        <scheme val="minor"/>
      </rPr>
      <t xml:space="preserve">יעוד התרומה- </t>
    </r>
    <r>
      <rPr>
        <sz val="11"/>
        <rFont val="Arial"/>
        <family val="2"/>
        <scheme val="minor"/>
      </rPr>
      <t>חובה</t>
    </r>
    <r>
      <rPr>
        <u/>
        <sz val="11"/>
        <rFont val="Arial"/>
        <family val="2"/>
        <scheme val="minor"/>
      </rPr>
      <t xml:space="preserve">
</t>
    </r>
    <r>
      <rPr>
        <b/>
        <sz val="11"/>
        <rFont val="Arial"/>
        <family val="2"/>
        <scheme val="minor"/>
      </rPr>
      <t>(בחירה מתוך רשימה קיימת)</t>
    </r>
    <r>
      <rPr>
        <sz val="11"/>
        <rFont val="Arial"/>
        <family val="2"/>
        <charset val="177"/>
        <scheme val="minor"/>
      </rPr>
      <t xml:space="preserve">
</t>
    </r>
  </si>
  <si>
    <r>
      <rPr>
        <b/>
        <sz val="11"/>
        <rFont val="Arial"/>
        <family val="2"/>
        <scheme val="minor"/>
      </rPr>
      <t xml:space="preserve">פירוט/תיאור יעוד התרומה-טקסט חופשי </t>
    </r>
    <r>
      <rPr>
        <sz val="11"/>
        <rFont val="Arial"/>
        <family val="2"/>
        <charset val="177"/>
        <scheme val="minor"/>
      </rPr>
      <t xml:space="preserve">: </t>
    </r>
    <r>
      <rPr>
        <sz val="11"/>
        <rFont val="Arial"/>
        <family val="2"/>
        <scheme val="minor"/>
      </rPr>
      <t>חובה</t>
    </r>
    <r>
      <rPr>
        <sz val="11"/>
        <rFont val="Arial"/>
        <family val="2"/>
        <charset val="177"/>
        <scheme val="minor"/>
      </rPr>
      <t xml:space="preserve"> אם </t>
    </r>
    <r>
      <rPr>
        <sz val="11"/>
        <rFont val="Arial"/>
        <family val="2"/>
        <scheme val="minor"/>
      </rPr>
      <t>היעוד = אחר</t>
    </r>
    <r>
      <rPr>
        <sz val="11"/>
        <rFont val="Arial"/>
        <family val="2"/>
        <charset val="177"/>
        <scheme val="minor"/>
      </rPr>
      <t xml:space="preserve">
   או   אם </t>
    </r>
    <r>
      <rPr>
        <sz val="11"/>
        <rFont val="Arial"/>
        <family val="2"/>
        <scheme val="minor"/>
      </rPr>
      <t>סוג התרומה=שווה ערך</t>
    </r>
  </si>
  <si>
    <r>
      <rPr>
        <b/>
        <sz val="11"/>
        <rFont val="Arial"/>
        <family val="2"/>
        <scheme val="minor"/>
      </rPr>
      <t>סוג הגורם המדווח</t>
    </r>
    <r>
      <rPr>
        <sz val="11"/>
        <rFont val="Arial"/>
        <family val="2"/>
        <charset val="177"/>
        <scheme val="minor"/>
      </rPr>
      <t>:
נתרם</t>
    </r>
  </si>
  <si>
    <r>
      <rPr>
        <b/>
        <sz val="11"/>
        <rFont val="Arial"/>
        <family val="2"/>
        <scheme val="minor"/>
      </rPr>
      <t>אופן הדיווח:</t>
    </r>
    <r>
      <rPr>
        <sz val="11"/>
        <rFont val="Arial"/>
        <family val="2"/>
        <charset val="177"/>
        <scheme val="minor"/>
      </rPr>
      <t xml:space="preserve">
קובץ</t>
    </r>
  </si>
  <si>
    <t>עמותת רופאי שיניים בינלאומית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</si>
</sst>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Arial"/>
      <family val="2"/>
      <charset val="177"/>
      <scheme val="minor"/>
    </font>
    <font>
      <b/>
      <sz val="11"/>
      <name val="Times New Roman"/>
      <family val="1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sz val="11"/>
      <name val="Calibri"/>
      <family val="2"/>
    </font>
    <font>
      <sz val="11"/>
      <name val="Arial"/>
      <family val="2"/>
      <charset val="177"/>
    </font>
    <font>
      <sz val="11"/>
      <name val="Arial"/>
      <family val="2"/>
      <charset val="177"/>
      <scheme val="minor"/>
    </font>
    <font>
      <u/>
      <sz val="11"/>
      <name val="Arial"/>
      <family val="2"/>
      <charset val="177"/>
    </font>
    <font>
      <u/>
      <sz val="11"/>
      <name val="Arial"/>
      <family val="2"/>
      <scheme val="minor"/>
    </font>
    <font>
      <b/>
      <i/>
      <sz val="11"/>
      <name val="Arial"/>
      <family val="2"/>
      <scheme val="minor"/>
    </font>
    <font>
      <b/>
      <u/>
      <sz val="11"/>
      <name val="Arial"/>
      <family val="2"/>
      <scheme val="minor"/>
    </font>
    <font>
      <u/>
      <sz val="11"/>
      <name val="Arial"/>
      <family val="2"/>
      <charset val="177"/>
      <scheme val="minor"/>
    </font>
    <font>
      <sz val="10.5"/>
      <name val="Arial"/>
      <family val="2"/>
    </font>
    <font>
      <sz val="10"/>
      <name val="Ek Mukta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 style="thick">
        <color rgb="FF0070C0"/>
      </left>
      <right/>
      <top style="thick">
        <color rgb="FF0070C0"/>
      </top>
      <bottom style="double">
        <color rgb="FF0070C0"/>
      </bottom>
      <diagonal/>
    </border>
    <border>
      <left/>
      <right/>
      <top style="thick">
        <color rgb="FF0070C0"/>
      </top>
      <bottom style="double">
        <color rgb="FF0070C0"/>
      </bottom>
      <diagonal/>
    </border>
    <border>
      <left/>
      <right style="thick">
        <color rgb="FF0070C0"/>
      </right>
      <top style="thick">
        <color rgb="FF0070C0"/>
      </top>
      <bottom style="double">
        <color rgb="FF0070C0"/>
      </bottom>
      <diagonal/>
    </border>
    <border>
      <left/>
      <right style="thick">
        <color rgb="FF0070C0"/>
      </right>
      <top style="thin">
        <color rgb="FF0070C0"/>
      </top>
      <bottom style="double">
        <color rgb="FF0070C0"/>
      </bottom>
      <diagonal/>
    </border>
    <border>
      <left/>
      <right style="thin">
        <color indexed="64"/>
      </right>
      <top style="double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1" fillId="0" borderId="9" xfId="0" applyFont="1" applyFill="1" applyBorder="1"/>
    <xf numFmtId="0" fontId="1" fillId="0" borderId="0" xfId="0" applyFont="1" applyFill="1" applyAlignment="1"/>
    <xf numFmtId="0" fontId="6" fillId="0" borderId="0" xfId="0" applyFont="1" applyFill="1"/>
    <xf numFmtId="0" fontId="7" fillId="0" borderId="9" xfId="0" applyFont="1" applyBorder="1"/>
    <xf numFmtId="0" fontId="8" fillId="0" borderId="9" xfId="0" applyFont="1" applyBorder="1"/>
    <xf numFmtId="0" fontId="7" fillId="2" borderId="9" xfId="0" applyFont="1" applyFill="1" applyBorder="1" applyAlignment="1">
      <alignment horizontal="right"/>
    </xf>
    <xf numFmtId="0" fontId="7" fillId="0" borderId="9" xfId="0" applyFont="1" applyBorder="1" applyAlignment="1"/>
    <xf numFmtId="0" fontId="7" fillId="0" borderId="9" xfId="0" applyFont="1" applyFill="1" applyBorder="1"/>
    <xf numFmtId="0" fontId="7" fillId="0" borderId="9" xfId="0" applyFont="1" applyFill="1" applyBorder="1" applyAlignment="1"/>
    <xf numFmtId="0" fontId="7" fillId="2" borderId="9" xfId="0" applyFont="1" applyFill="1" applyBorder="1"/>
    <xf numFmtId="0" fontId="3" fillId="0" borderId="9" xfId="0" applyFont="1" applyBorder="1"/>
    <xf numFmtId="0" fontId="7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horizontal="right"/>
    </xf>
    <xf numFmtId="0" fontId="8" fillId="0" borderId="0" xfId="0" applyFont="1"/>
    <xf numFmtId="0" fontId="7" fillId="3" borderId="9" xfId="0" applyFont="1" applyFill="1" applyBorder="1" applyAlignment="1">
      <alignment horizontal="right"/>
    </xf>
    <xf numFmtId="0" fontId="8" fillId="0" borderId="7" xfId="0" applyFont="1" applyBorder="1"/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/>
    <xf numFmtId="0" fontId="8" fillId="0" borderId="8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0" borderId="0" xfId="0" applyFont="1" applyFill="1"/>
    <xf numFmtId="0" fontId="13" fillId="0" borderId="0" xfId="1" applyFont="1"/>
    <xf numFmtId="0" fontId="8" fillId="0" borderId="9" xfId="0" applyFont="1" applyBorder="1" applyAlignment="1">
      <alignment horizontal="right"/>
    </xf>
    <xf numFmtId="0" fontId="8" fillId="2" borderId="9" xfId="0" applyFont="1" applyFill="1" applyBorder="1"/>
    <xf numFmtId="0" fontId="8" fillId="0" borderId="9" xfId="0" applyFont="1" applyBorder="1" applyAlignment="1"/>
    <xf numFmtId="0" fontId="8" fillId="0" borderId="9" xfId="0" applyFont="1" applyFill="1" applyBorder="1" applyAlignment="1"/>
    <xf numFmtId="0" fontId="14" fillId="0" borderId="9" xfId="0" applyFont="1" applyBorder="1" applyAlignment="1">
      <alignment horizontal="right" vertical="center" readingOrder="2"/>
    </xf>
    <xf numFmtId="0" fontId="8" fillId="2" borderId="9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8" fillId="0" borderId="0" xfId="0" applyFont="1" applyBorder="1"/>
    <xf numFmtId="0" fontId="4" fillId="0" borderId="0" xfId="0" applyFont="1" applyBorder="1"/>
    <xf numFmtId="0" fontId="8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0" borderId="9" xfId="0" applyFont="1" applyFill="1" applyBorder="1" applyAlignment="1">
      <alignment horizontal="right"/>
    </xf>
    <xf numFmtId="0" fontId="8" fillId="0" borderId="9" xfId="0" applyFont="1" applyFill="1" applyBorder="1"/>
    <xf numFmtId="0" fontId="7" fillId="2" borderId="9" xfId="0" applyFont="1" applyFill="1" applyBorder="1" applyAlignment="1"/>
    <xf numFmtId="0" fontId="15" fillId="0" borderId="9" xfId="0" applyFont="1" applyBorder="1"/>
    <xf numFmtId="0" fontId="16" fillId="0" borderId="9" xfId="0" applyFont="1" applyBorder="1"/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9" fillId="2" borderId="9" xfId="1" applyFont="1" applyFill="1" applyBorder="1" applyAlignment="1">
      <alignment horizontal="left"/>
    </xf>
    <xf numFmtId="0" fontId="13" fillId="2" borderId="9" xfId="1" applyFont="1" applyFill="1" applyBorder="1" applyAlignment="1">
      <alignment horizontal="left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673098</xdr:colOff>
      <xdr:row>0</xdr:row>
      <xdr:rowOff>0</xdr:rowOff>
    </xdr:from>
    <xdr:to>
      <xdr:col>7</xdr:col>
      <xdr:colOff>1722967</xdr:colOff>
      <xdr:row>1</xdr:row>
      <xdr:rowOff>38054</xdr:rowOff>
    </xdr:to>
    <xdr:pic>
      <xdr:nvPicPr>
        <xdr:cNvPr id="5" name="תמונה 4" descr="פרטי הנתרם (עמודות B עד I )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417779" y="0"/>
          <a:ext cx="14668814" cy="36731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1098746</xdr:colOff>
      <xdr:row>1</xdr:row>
      <xdr:rowOff>19006</xdr:rowOff>
    </xdr:to>
    <xdr:pic>
      <xdr:nvPicPr>
        <xdr:cNvPr id="6" name="תמונה 5" descr="פרטי הנתרם - המשך (עמודות B עד I 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468400" y="0"/>
          <a:ext cx="6667500" cy="349206"/>
        </a:xfrm>
        <a:prstGeom prst="rect">
          <a:avLst/>
        </a:prstGeom>
      </xdr:spPr>
    </xdr:pic>
    <xdr:clientData/>
  </xdr:twoCellAnchor>
  <xdr:twoCellAnchor editAs="oneCell">
    <xdr:from>
      <xdr:col>9</xdr:col>
      <xdr:colOff>1854200</xdr:colOff>
      <xdr:row>0</xdr:row>
      <xdr:rowOff>0</xdr:rowOff>
    </xdr:from>
    <xdr:to>
      <xdr:col>11</xdr:col>
      <xdr:colOff>1361714</xdr:colOff>
      <xdr:row>1</xdr:row>
      <xdr:rowOff>38054</xdr:rowOff>
    </xdr:to>
    <xdr:pic>
      <xdr:nvPicPr>
        <xdr:cNvPr id="8" name="תמונה 7" descr="פרטי התורם (עמודות J עד S )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34627136" y="0"/>
          <a:ext cx="2879364" cy="36825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1142272</xdr:colOff>
      <xdr:row>1</xdr:row>
      <xdr:rowOff>28530</xdr:rowOff>
    </xdr:to>
    <xdr:pic>
      <xdr:nvPicPr>
        <xdr:cNvPr id="9" name="תמונה 8" descr="פרטי התורם - המשך (עמודות J עד S 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36567028" y="0"/>
          <a:ext cx="582857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1628775</xdr:colOff>
      <xdr:row>0</xdr:row>
      <xdr:rowOff>0</xdr:rowOff>
    </xdr:from>
    <xdr:to>
      <xdr:col>19</xdr:col>
      <xdr:colOff>27484</xdr:colOff>
      <xdr:row>1</xdr:row>
      <xdr:rowOff>47577</xdr:rowOff>
    </xdr:to>
    <xdr:pic>
      <xdr:nvPicPr>
        <xdr:cNvPr id="10" name="תמונה 9" descr="פרטי התורם - המשך (עמודות J עד S )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27852016" y="0"/>
          <a:ext cx="8733334" cy="380952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27</xdr:col>
      <xdr:colOff>531440</xdr:colOff>
      <xdr:row>1</xdr:row>
      <xdr:rowOff>47577</xdr:rowOff>
    </xdr:to>
    <xdr:pic>
      <xdr:nvPicPr>
        <xdr:cNvPr id="12" name="תמונה 11" descr="פרטי התרומה (עמודות T עד AA 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27182654" y="0"/>
          <a:ext cx="11649506" cy="376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ab@gmc.gov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"/>
  <sheetViews>
    <sheetView rightToLeft="1" tabSelected="1" topLeftCell="H1" zoomScaleNormal="100" workbookViewId="0">
      <selection activeCell="R6" sqref="R6"/>
    </sheetView>
  </sheetViews>
  <sheetFormatPr defaultColWidth="8.875" defaultRowHeight="14.25"/>
  <cols>
    <col min="1" max="1" width="0" style="15" hidden="1" customWidth="1"/>
    <col min="2" max="2" width="19.875" style="15" bestFit="1" customWidth="1"/>
    <col min="3" max="3" width="29.75" style="15" bestFit="1" customWidth="1"/>
    <col min="4" max="4" width="30.25" style="15" bestFit="1" customWidth="1"/>
    <col min="5" max="5" width="27" style="15" bestFit="1" customWidth="1"/>
    <col min="6" max="6" width="35" style="15" bestFit="1" customWidth="1"/>
    <col min="7" max="7" width="28.125" style="15" bestFit="1" customWidth="1"/>
    <col min="8" max="8" width="28.375" style="15" bestFit="1" customWidth="1"/>
    <col min="9" max="9" width="21.625" style="15" bestFit="1" customWidth="1"/>
    <col min="10" max="10" width="23" style="15" bestFit="1" customWidth="1"/>
    <col min="11" max="11" width="19.875" style="15" bestFit="1" customWidth="1"/>
    <col min="12" max="12" width="31.875" style="15" bestFit="1" customWidth="1"/>
    <col min="13" max="13" width="19" style="15" bestFit="1" customWidth="1"/>
    <col min="14" max="14" width="19.875" style="15" bestFit="1" customWidth="1"/>
    <col min="15" max="15" width="22.625" style="15" bestFit="1" customWidth="1"/>
    <col min="16" max="16" width="22.5" style="15" bestFit="1" customWidth="1"/>
    <col min="17" max="17" width="30" style="15" bestFit="1" customWidth="1"/>
    <col min="18" max="18" width="21.375" style="15" bestFit="1" customWidth="1"/>
    <col min="19" max="19" width="39.125" style="15" bestFit="1" customWidth="1"/>
    <col min="20" max="20" width="36.5" style="15" bestFit="1" customWidth="1"/>
    <col min="21" max="21" width="11.875" style="15" bestFit="1" customWidth="1"/>
    <col min="22" max="22" width="14.75" style="15" bestFit="1" customWidth="1"/>
    <col min="23" max="23" width="11.875" style="15" bestFit="1" customWidth="1"/>
    <col min="24" max="24" width="40.875" style="15" bestFit="1" customWidth="1"/>
    <col min="25" max="25" width="38.125" style="15" bestFit="1" customWidth="1"/>
    <col min="26" max="26" width="11.5" style="15" bestFit="1" customWidth="1"/>
    <col min="27" max="27" width="16.875" style="15" bestFit="1" customWidth="1"/>
    <col min="28" max="28" width="13.75" style="15" bestFit="1" customWidth="1"/>
    <col min="29" max="16384" width="8.875" style="15"/>
  </cols>
  <sheetData>
    <row r="1" spans="1:29" ht="26.25" customHeight="1" thickTop="1" thickBot="1">
      <c r="A1" s="17"/>
      <c r="B1" s="18"/>
      <c r="C1" s="19"/>
      <c r="D1" s="19"/>
      <c r="E1" s="19"/>
      <c r="F1" s="19"/>
      <c r="G1" s="19"/>
      <c r="H1" s="19"/>
      <c r="I1" s="20"/>
      <c r="J1" s="21"/>
      <c r="K1" s="18"/>
      <c r="L1" s="19"/>
      <c r="M1" s="19"/>
      <c r="N1" s="20"/>
      <c r="O1" s="20"/>
      <c r="P1" s="19"/>
      <c r="Q1" s="20"/>
      <c r="R1" s="20"/>
      <c r="S1" s="20"/>
      <c r="T1" s="21"/>
      <c r="U1" s="22"/>
      <c r="V1" s="23"/>
      <c r="W1" s="23"/>
      <c r="X1" s="23"/>
      <c r="Y1" s="23"/>
      <c r="Z1" s="23"/>
      <c r="AA1" s="23"/>
      <c r="AB1" s="23"/>
      <c r="AC1" s="24"/>
    </row>
    <row r="2" spans="1:29" s="29" customFormat="1" ht="194.25" customHeight="1" thickTop="1">
      <c r="A2" s="25"/>
      <c r="B2" s="26" t="s">
        <v>303</v>
      </c>
      <c r="C2" s="26" t="s">
        <v>304</v>
      </c>
      <c r="D2" s="1" t="s">
        <v>305</v>
      </c>
      <c r="E2" s="1" t="s">
        <v>306</v>
      </c>
      <c r="F2" s="1" t="s">
        <v>307</v>
      </c>
      <c r="G2" s="1" t="s">
        <v>166</v>
      </c>
      <c r="H2" s="1" t="s">
        <v>308</v>
      </c>
      <c r="I2" s="27" t="s">
        <v>148</v>
      </c>
      <c r="J2" s="27" t="s">
        <v>309</v>
      </c>
      <c r="K2" s="27" t="s">
        <v>310</v>
      </c>
      <c r="L2" s="1" t="s">
        <v>311</v>
      </c>
      <c r="M2" s="27" t="s">
        <v>312</v>
      </c>
      <c r="N2" s="27" t="s">
        <v>313</v>
      </c>
      <c r="O2" s="27" t="s">
        <v>146</v>
      </c>
      <c r="P2" s="1" t="s">
        <v>314</v>
      </c>
      <c r="Q2" s="27" t="s">
        <v>149</v>
      </c>
      <c r="R2" s="27" t="s">
        <v>150</v>
      </c>
      <c r="S2" s="27" t="s">
        <v>151</v>
      </c>
      <c r="T2" s="27" t="s">
        <v>145</v>
      </c>
      <c r="U2" s="27" t="s">
        <v>315</v>
      </c>
      <c r="V2" s="27" t="s">
        <v>30</v>
      </c>
      <c r="W2" s="1" t="s">
        <v>316</v>
      </c>
      <c r="X2" s="1" t="s">
        <v>317</v>
      </c>
      <c r="Y2" s="1" t="s">
        <v>318</v>
      </c>
      <c r="Z2" s="28" t="s">
        <v>16</v>
      </c>
      <c r="AA2" s="1" t="s">
        <v>319</v>
      </c>
      <c r="AB2" s="1" t="s">
        <v>320</v>
      </c>
    </row>
    <row r="3" spans="1:29" s="4" customFormat="1" ht="18" customHeight="1">
      <c r="B3" s="4" t="s">
        <v>6</v>
      </c>
      <c r="C3" s="4" t="s">
        <v>11</v>
      </c>
      <c r="D3" s="30" t="s">
        <v>7</v>
      </c>
      <c r="E3" s="2" t="s">
        <v>10</v>
      </c>
      <c r="F3" s="3" t="s">
        <v>12</v>
      </c>
      <c r="G3" s="3" t="s">
        <v>167</v>
      </c>
      <c r="H3" s="30" t="s">
        <v>164</v>
      </c>
      <c r="I3" s="3" t="s">
        <v>165</v>
      </c>
      <c r="J3" s="30" t="s">
        <v>163</v>
      </c>
      <c r="K3" s="39" t="s">
        <v>26</v>
      </c>
      <c r="L3" s="39" t="s">
        <v>0</v>
      </c>
      <c r="M3" s="39" t="s">
        <v>27</v>
      </c>
      <c r="N3" s="39" t="s">
        <v>28</v>
      </c>
      <c r="O3" s="39" t="s">
        <v>152</v>
      </c>
      <c r="P3" s="39" t="s">
        <v>13</v>
      </c>
      <c r="Q3" s="39" t="s">
        <v>170</v>
      </c>
      <c r="R3" s="39" t="s">
        <v>171</v>
      </c>
      <c r="S3" s="39" t="s">
        <v>172</v>
      </c>
      <c r="T3" s="39" t="s">
        <v>168</v>
      </c>
      <c r="U3" s="39" t="s">
        <v>1</v>
      </c>
      <c r="V3" s="39" t="s">
        <v>2</v>
      </c>
      <c r="W3" s="39" t="s">
        <v>3</v>
      </c>
      <c r="X3" s="39" t="s">
        <v>169</v>
      </c>
      <c r="Y3" s="39" t="s">
        <v>5</v>
      </c>
      <c r="Z3" s="39" t="s">
        <v>17</v>
      </c>
      <c r="AA3" s="39" t="s">
        <v>18</v>
      </c>
      <c r="AB3" s="39" t="s">
        <v>19</v>
      </c>
      <c r="AC3" s="39"/>
    </row>
    <row r="4" spans="1:29">
      <c r="B4" s="15" t="s">
        <v>14</v>
      </c>
      <c r="C4" s="15" t="s">
        <v>34</v>
      </c>
      <c r="D4" s="15" t="s">
        <v>174</v>
      </c>
      <c r="F4" s="15">
        <v>580301182</v>
      </c>
      <c r="G4" s="15" t="s">
        <v>175</v>
      </c>
      <c r="H4" s="15" t="s">
        <v>176</v>
      </c>
      <c r="I4" s="15" t="s">
        <v>177</v>
      </c>
      <c r="J4" s="31" t="s">
        <v>178</v>
      </c>
      <c r="K4" s="6" t="s">
        <v>36</v>
      </c>
      <c r="L4" s="5" t="s">
        <v>179</v>
      </c>
      <c r="M4" s="6" t="s">
        <v>144</v>
      </c>
      <c r="N4" s="42" t="s">
        <v>128</v>
      </c>
      <c r="O4" s="6"/>
      <c r="P4" s="8">
        <v>513130450</v>
      </c>
      <c r="Q4" s="6"/>
      <c r="R4" s="6"/>
      <c r="S4" s="6"/>
      <c r="T4" s="6"/>
      <c r="U4" s="6">
        <v>2023</v>
      </c>
      <c r="V4" s="32">
        <v>4000</v>
      </c>
      <c r="W4" s="6" t="s">
        <v>4</v>
      </c>
      <c r="X4" s="33" t="s">
        <v>180</v>
      </c>
      <c r="Y4" s="33" t="s">
        <v>181</v>
      </c>
      <c r="Z4" s="6"/>
      <c r="AA4" s="6" t="s">
        <v>29</v>
      </c>
      <c r="AB4" s="6" t="s">
        <v>20</v>
      </c>
      <c r="AC4" s="40"/>
    </row>
    <row r="5" spans="1:29">
      <c r="K5" s="6" t="s">
        <v>36</v>
      </c>
      <c r="L5" s="5" t="s">
        <v>179</v>
      </c>
      <c r="M5" s="6" t="s">
        <v>144</v>
      </c>
      <c r="N5" s="42" t="s">
        <v>128</v>
      </c>
      <c r="O5" s="6"/>
      <c r="P5" s="8">
        <v>513130450</v>
      </c>
      <c r="Q5" s="6"/>
      <c r="R5" s="6"/>
      <c r="S5" s="6"/>
      <c r="T5" s="6"/>
      <c r="U5" s="6">
        <v>2023</v>
      </c>
      <c r="V5" s="32">
        <v>2090</v>
      </c>
      <c r="W5" s="6" t="s">
        <v>4</v>
      </c>
      <c r="X5" s="33" t="s">
        <v>180</v>
      </c>
      <c r="Y5" s="33" t="s">
        <v>182</v>
      </c>
      <c r="Z5" s="6"/>
      <c r="AA5" s="6" t="s">
        <v>29</v>
      </c>
      <c r="AB5" s="6" t="s">
        <v>20</v>
      </c>
      <c r="AC5" s="40"/>
    </row>
    <row r="6" spans="1:29">
      <c r="K6" s="6" t="s">
        <v>36</v>
      </c>
      <c r="L6" s="5" t="s">
        <v>183</v>
      </c>
      <c r="M6" s="6" t="s">
        <v>144</v>
      </c>
      <c r="N6" s="42" t="s">
        <v>128</v>
      </c>
      <c r="O6" s="6"/>
      <c r="P6" s="8">
        <v>512788373</v>
      </c>
      <c r="Q6" s="6"/>
      <c r="R6" s="6"/>
      <c r="S6" s="6"/>
      <c r="T6" s="6"/>
      <c r="U6" s="6">
        <v>2023</v>
      </c>
      <c r="V6" s="32">
        <v>3300</v>
      </c>
      <c r="W6" s="6" t="s">
        <v>4</v>
      </c>
      <c r="X6" s="33" t="s">
        <v>180</v>
      </c>
      <c r="Y6" s="33" t="s">
        <v>184</v>
      </c>
      <c r="Z6" s="6"/>
      <c r="AA6" s="6" t="s">
        <v>29</v>
      </c>
      <c r="AB6" s="6" t="s">
        <v>20</v>
      </c>
      <c r="AC6" s="40"/>
    </row>
    <row r="7" spans="1:29">
      <c r="K7" s="6" t="s">
        <v>36</v>
      </c>
      <c r="L7" s="5" t="s">
        <v>179</v>
      </c>
      <c r="M7" s="6" t="s">
        <v>144</v>
      </c>
      <c r="N7" s="42" t="s">
        <v>128</v>
      </c>
      <c r="O7" s="6"/>
      <c r="P7" s="8">
        <v>513130450</v>
      </c>
      <c r="Q7" s="6"/>
      <c r="R7" s="6"/>
      <c r="S7" s="6"/>
      <c r="T7" s="6"/>
      <c r="U7" s="6">
        <v>2023</v>
      </c>
      <c r="V7" s="32">
        <v>1947</v>
      </c>
      <c r="W7" s="6" t="s">
        <v>4</v>
      </c>
      <c r="X7" s="33" t="s">
        <v>180</v>
      </c>
      <c r="Y7" s="33" t="s">
        <v>185</v>
      </c>
      <c r="Z7" s="6"/>
      <c r="AA7" s="6" t="s">
        <v>29</v>
      </c>
      <c r="AB7" s="6" t="s">
        <v>20</v>
      </c>
      <c r="AC7" s="40"/>
    </row>
    <row r="8" spans="1:29">
      <c r="K8" s="6" t="s">
        <v>36</v>
      </c>
      <c r="L8" s="12" t="s">
        <v>186</v>
      </c>
      <c r="M8" s="6" t="s">
        <v>144</v>
      </c>
      <c r="N8" s="42" t="s">
        <v>128</v>
      </c>
      <c r="O8" s="6"/>
      <c r="P8" s="12">
        <v>510904048</v>
      </c>
      <c r="Q8" s="6"/>
      <c r="R8" s="6"/>
      <c r="S8" s="6"/>
      <c r="T8" s="6"/>
      <c r="U8" s="6">
        <v>2023</v>
      </c>
      <c r="V8" s="32">
        <v>2810</v>
      </c>
      <c r="W8" s="6" t="s">
        <v>4</v>
      </c>
      <c r="X8" s="33" t="s">
        <v>180</v>
      </c>
      <c r="Y8" s="33" t="s">
        <v>187</v>
      </c>
      <c r="Z8" s="6"/>
      <c r="AA8" s="6" t="s">
        <v>29</v>
      </c>
      <c r="AB8" s="6" t="s">
        <v>20</v>
      </c>
      <c r="AC8" s="40"/>
    </row>
    <row r="9" spans="1:29">
      <c r="K9" s="6" t="s">
        <v>36</v>
      </c>
      <c r="L9" s="5" t="s">
        <v>179</v>
      </c>
      <c r="M9" s="6" t="s">
        <v>144</v>
      </c>
      <c r="N9" s="42" t="s">
        <v>128</v>
      </c>
      <c r="O9" s="6"/>
      <c r="P9" s="8">
        <v>513130450</v>
      </c>
      <c r="Q9" s="6"/>
      <c r="R9" s="6"/>
      <c r="S9" s="6"/>
      <c r="T9" s="6"/>
      <c r="U9" s="6">
        <v>2023</v>
      </c>
      <c r="V9" s="32">
        <v>6653</v>
      </c>
      <c r="W9" s="6" t="s">
        <v>4</v>
      </c>
      <c r="X9" s="33" t="s">
        <v>180</v>
      </c>
      <c r="Y9" s="33" t="s">
        <v>188</v>
      </c>
      <c r="Z9" s="6"/>
      <c r="AA9" s="6" t="s">
        <v>29</v>
      </c>
      <c r="AB9" s="6" t="s">
        <v>20</v>
      </c>
      <c r="AC9" s="40"/>
    </row>
    <row r="10" spans="1:29">
      <c r="K10" s="6" t="s">
        <v>36</v>
      </c>
      <c r="L10" s="12" t="s">
        <v>186</v>
      </c>
      <c r="M10" s="6" t="s">
        <v>144</v>
      </c>
      <c r="N10" s="42" t="s">
        <v>128</v>
      </c>
      <c r="O10" s="6"/>
      <c r="P10" s="12">
        <v>510904048</v>
      </c>
      <c r="Q10" s="33"/>
      <c r="R10" s="33"/>
      <c r="S10" s="33"/>
      <c r="T10" s="33"/>
      <c r="U10" s="6">
        <v>2023</v>
      </c>
      <c r="V10" s="32">
        <v>2534</v>
      </c>
      <c r="W10" s="6" t="s">
        <v>4</v>
      </c>
      <c r="X10" s="33" t="s">
        <v>180</v>
      </c>
      <c r="Y10" s="33" t="s">
        <v>189</v>
      </c>
      <c r="Z10" s="6"/>
      <c r="AA10" s="6" t="s">
        <v>29</v>
      </c>
      <c r="AB10" s="6" t="s">
        <v>20</v>
      </c>
      <c r="AC10" s="40"/>
    </row>
    <row r="11" spans="1:29">
      <c r="K11" s="6" t="s">
        <v>36</v>
      </c>
      <c r="L11" s="6" t="s">
        <v>190</v>
      </c>
      <c r="M11" s="6" t="s">
        <v>144</v>
      </c>
      <c r="N11" s="42" t="s">
        <v>128</v>
      </c>
      <c r="O11" s="6"/>
      <c r="P11" s="34">
        <v>510658404</v>
      </c>
      <c r="Q11" s="14"/>
      <c r="R11" s="49"/>
      <c r="S11" s="50"/>
      <c r="T11" s="14"/>
      <c r="U11" s="6">
        <v>2023</v>
      </c>
      <c r="V11" s="32">
        <v>1947</v>
      </c>
      <c r="W11" s="6" t="s">
        <v>4</v>
      </c>
      <c r="X11" s="33" t="s">
        <v>180</v>
      </c>
      <c r="Y11" s="33" t="s">
        <v>191</v>
      </c>
      <c r="Z11" s="6"/>
      <c r="AA11" s="6" t="s">
        <v>29</v>
      </c>
      <c r="AB11" s="6" t="s">
        <v>20</v>
      </c>
      <c r="AC11" s="40"/>
    </row>
    <row r="12" spans="1:29">
      <c r="K12" s="6" t="s">
        <v>36</v>
      </c>
      <c r="L12" s="5" t="s">
        <v>179</v>
      </c>
      <c r="M12" s="7" t="s">
        <v>144</v>
      </c>
      <c r="N12" s="7" t="s">
        <v>128</v>
      </c>
      <c r="O12" s="7"/>
      <c r="P12" s="8">
        <v>513130450</v>
      </c>
      <c r="Q12" s="14"/>
      <c r="R12" s="49"/>
      <c r="S12" s="51"/>
      <c r="T12" s="14"/>
      <c r="U12" s="6">
        <v>2023</v>
      </c>
      <c r="V12" s="32">
        <v>21976</v>
      </c>
      <c r="W12" s="6" t="s">
        <v>4</v>
      </c>
      <c r="X12" s="33" t="s">
        <v>21</v>
      </c>
      <c r="Y12" s="33" t="s">
        <v>192</v>
      </c>
      <c r="Z12" s="6"/>
      <c r="AA12" s="6" t="s">
        <v>29</v>
      </c>
      <c r="AB12" s="6" t="s">
        <v>20</v>
      </c>
      <c r="AC12" s="40"/>
    </row>
    <row r="13" spans="1:29">
      <c r="K13" s="6" t="s">
        <v>36</v>
      </c>
      <c r="L13" s="5" t="s">
        <v>179</v>
      </c>
      <c r="M13" s="7" t="s">
        <v>144</v>
      </c>
      <c r="N13" s="7" t="s">
        <v>128</v>
      </c>
      <c r="O13" s="7"/>
      <c r="P13" s="8">
        <v>513130450</v>
      </c>
      <c r="Q13" s="14"/>
      <c r="R13" s="49"/>
      <c r="S13" s="51"/>
      <c r="T13" s="14"/>
      <c r="U13" s="6">
        <v>2023</v>
      </c>
      <c r="V13" s="32">
        <v>5298</v>
      </c>
      <c r="W13" s="6" t="s">
        <v>4</v>
      </c>
      <c r="X13" s="33" t="s">
        <v>21</v>
      </c>
      <c r="Y13" s="33" t="s">
        <v>193</v>
      </c>
      <c r="Z13" s="6"/>
      <c r="AA13" s="6" t="s">
        <v>29</v>
      </c>
      <c r="AB13" s="6" t="s">
        <v>20</v>
      </c>
      <c r="AC13" s="40"/>
    </row>
    <row r="14" spans="1:29">
      <c r="K14" s="6" t="s">
        <v>36</v>
      </c>
      <c r="L14" s="9" t="s">
        <v>194</v>
      </c>
      <c r="M14" s="7" t="s">
        <v>144</v>
      </c>
      <c r="N14" s="7" t="s">
        <v>128</v>
      </c>
      <c r="O14" s="7"/>
      <c r="P14" s="8">
        <v>512704644</v>
      </c>
      <c r="Q14" s="14"/>
      <c r="R14" s="49"/>
      <c r="S14" s="52"/>
      <c r="T14" s="7"/>
      <c r="U14" s="6">
        <v>2023</v>
      </c>
      <c r="V14" s="32">
        <v>14448</v>
      </c>
      <c r="W14" s="6" t="s">
        <v>4</v>
      </c>
      <c r="X14" s="33" t="s">
        <v>21</v>
      </c>
      <c r="Y14" s="33" t="s">
        <v>195</v>
      </c>
      <c r="Z14" s="6"/>
      <c r="AA14" s="6" t="s">
        <v>29</v>
      </c>
      <c r="AB14" s="6" t="s">
        <v>20</v>
      </c>
      <c r="AC14" s="40"/>
    </row>
    <row r="15" spans="1:29">
      <c r="K15" s="6" t="s">
        <v>36</v>
      </c>
      <c r="L15" s="9" t="s">
        <v>196</v>
      </c>
      <c r="M15" s="7" t="s">
        <v>144</v>
      </c>
      <c r="N15" s="7" t="s">
        <v>128</v>
      </c>
      <c r="O15" s="14"/>
      <c r="P15" s="8">
        <v>512480500</v>
      </c>
      <c r="Q15" s="14"/>
      <c r="R15" s="49"/>
      <c r="S15" s="52"/>
      <c r="T15" s="14"/>
      <c r="U15" s="6">
        <v>2023</v>
      </c>
      <c r="V15" s="32">
        <v>4550</v>
      </c>
      <c r="W15" s="6" t="s">
        <v>4</v>
      </c>
      <c r="X15" s="33" t="s">
        <v>21</v>
      </c>
      <c r="Y15" s="33" t="s">
        <v>197</v>
      </c>
      <c r="Z15" s="6"/>
      <c r="AA15" s="6" t="s">
        <v>29</v>
      </c>
      <c r="AB15" s="6" t="s">
        <v>20</v>
      </c>
      <c r="AC15" s="40"/>
    </row>
    <row r="16" spans="1:29">
      <c r="K16" s="6" t="s">
        <v>36</v>
      </c>
      <c r="L16" s="5" t="s">
        <v>198</v>
      </c>
      <c r="M16" s="7" t="s">
        <v>144</v>
      </c>
      <c r="N16" s="7" t="s">
        <v>129</v>
      </c>
      <c r="O16" s="14"/>
      <c r="P16" s="34">
        <v>512363904</v>
      </c>
      <c r="Q16" s="14"/>
      <c r="R16" s="49"/>
      <c r="S16" s="52"/>
      <c r="T16" s="7"/>
      <c r="U16" s="6">
        <v>2023</v>
      </c>
      <c r="V16" s="32">
        <v>5141</v>
      </c>
      <c r="W16" s="6" t="s">
        <v>4</v>
      </c>
      <c r="X16" s="33" t="s">
        <v>21</v>
      </c>
      <c r="Y16" s="33" t="s">
        <v>199</v>
      </c>
      <c r="Z16" s="6"/>
      <c r="AA16" s="6" t="s">
        <v>29</v>
      </c>
      <c r="AB16" s="6" t="s">
        <v>20</v>
      </c>
      <c r="AC16" s="40"/>
    </row>
    <row r="17" spans="11:29">
      <c r="K17" s="6" t="s">
        <v>36</v>
      </c>
      <c r="L17" s="5" t="s">
        <v>198</v>
      </c>
      <c r="M17" s="7" t="s">
        <v>144</v>
      </c>
      <c r="N17" s="7" t="s">
        <v>129</v>
      </c>
      <c r="O17" s="14"/>
      <c r="P17" s="34">
        <v>512363904</v>
      </c>
      <c r="Q17" s="14"/>
      <c r="R17" s="49"/>
      <c r="S17" s="50"/>
      <c r="T17" s="14"/>
      <c r="U17" s="6">
        <v>2023</v>
      </c>
      <c r="V17" s="32">
        <v>3883</v>
      </c>
      <c r="W17" s="6" t="s">
        <v>4</v>
      </c>
      <c r="X17" s="33" t="s">
        <v>21</v>
      </c>
      <c r="Y17" s="33" t="s">
        <v>200</v>
      </c>
      <c r="Z17" s="6"/>
      <c r="AA17" s="6" t="s">
        <v>29</v>
      </c>
      <c r="AB17" s="6" t="s">
        <v>20</v>
      </c>
      <c r="AC17" s="40"/>
    </row>
    <row r="18" spans="11:29">
      <c r="K18" s="6" t="s">
        <v>36</v>
      </c>
      <c r="L18" s="5" t="s">
        <v>201</v>
      </c>
      <c r="M18" s="7" t="s">
        <v>144</v>
      </c>
      <c r="N18" s="7" t="s">
        <v>127</v>
      </c>
      <c r="O18" s="7"/>
      <c r="P18" s="8">
        <v>511411142</v>
      </c>
      <c r="Q18" s="14"/>
      <c r="R18" s="49"/>
      <c r="S18" s="52"/>
      <c r="T18" s="7"/>
      <c r="U18" s="6">
        <v>2023</v>
      </c>
      <c r="V18" s="32">
        <v>2296</v>
      </c>
      <c r="W18" s="6" t="s">
        <v>4</v>
      </c>
      <c r="X18" s="33" t="s">
        <v>21</v>
      </c>
      <c r="Y18" s="33" t="s">
        <v>202</v>
      </c>
      <c r="Z18" s="6"/>
      <c r="AA18" s="6" t="s">
        <v>29</v>
      </c>
      <c r="AB18" s="6" t="s">
        <v>20</v>
      </c>
      <c r="AC18" s="40"/>
    </row>
    <row r="19" spans="11:29">
      <c r="K19" s="6" t="s">
        <v>36</v>
      </c>
      <c r="L19" s="5" t="s">
        <v>203</v>
      </c>
      <c r="M19" s="7" t="s">
        <v>144</v>
      </c>
      <c r="N19" s="7" t="s">
        <v>129</v>
      </c>
      <c r="O19" s="7"/>
      <c r="P19" s="8">
        <v>512490319</v>
      </c>
      <c r="Q19" s="14"/>
      <c r="R19" s="49"/>
      <c r="S19" s="51"/>
      <c r="T19" s="7"/>
      <c r="U19" s="6">
        <v>2023</v>
      </c>
      <c r="V19" s="32">
        <v>16136</v>
      </c>
      <c r="W19" s="6" t="s">
        <v>4</v>
      </c>
      <c r="X19" s="33" t="s">
        <v>21</v>
      </c>
      <c r="Y19" s="33" t="s">
        <v>204</v>
      </c>
      <c r="Z19" s="6"/>
      <c r="AA19" s="6" t="s">
        <v>29</v>
      </c>
      <c r="AB19" s="6" t="s">
        <v>20</v>
      </c>
      <c r="AC19" s="40"/>
    </row>
    <row r="20" spans="11:29">
      <c r="K20" s="6" t="s">
        <v>36</v>
      </c>
      <c r="L20" s="6" t="s">
        <v>205</v>
      </c>
      <c r="M20" s="14" t="s">
        <v>144</v>
      </c>
      <c r="N20" s="14" t="s">
        <v>127</v>
      </c>
      <c r="O20" s="14"/>
      <c r="P20" s="10">
        <v>514942309</v>
      </c>
      <c r="Q20" s="14"/>
      <c r="R20" s="49"/>
      <c r="S20" s="50"/>
      <c r="T20" s="14"/>
      <c r="U20" s="6">
        <v>2023</v>
      </c>
      <c r="V20" s="32">
        <v>2764</v>
      </c>
      <c r="W20" s="6" t="s">
        <v>4</v>
      </c>
      <c r="X20" s="33" t="s">
        <v>21</v>
      </c>
      <c r="Y20" s="33" t="s">
        <v>206</v>
      </c>
      <c r="Z20" s="6"/>
      <c r="AA20" s="6" t="s">
        <v>29</v>
      </c>
      <c r="AB20" s="6" t="s">
        <v>20</v>
      </c>
      <c r="AC20" s="40"/>
    </row>
    <row r="21" spans="11:29">
      <c r="K21" s="6" t="s">
        <v>36</v>
      </c>
      <c r="L21" s="5" t="s">
        <v>207</v>
      </c>
      <c r="M21" s="7" t="s">
        <v>144</v>
      </c>
      <c r="N21" s="7" t="s">
        <v>129</v>
      </c>
      <c r="O21" s="7"/>
      <c r="P21" s="35">
        <v>511078610</v>
      </c>
      <c r="Q21" s="14"/>
      <c r="R21" s="49"/>
      <c r="S21" s="50"/>
      <c r="T21" s="14"/>
      <c r="U21" s="6">
        <v>2023</v>
      </c>
      <c r="V21" s="32">
        <v>12000</v>
      </c>
      <c r="W21" s="6" t="s">
        <v>4</v>
      </c>
      <c r="X21" s="33" t="s">
        <v>21</v>
      </c>
      <c r="Y21" s="33" t="s">
        <v>208</v>
      </c>
      <c r="Z21" s="6"/>
      <c r="AA21" s="6" t="s">
        <v>29</v>
      </c>
      <c r="AB21" s="6" t="s">
        <v>20</v>
      </c>
      <c r="AC21" s="40"/>
    </row>
    <row r="22" spans="11:29">
      <c r="K22" s="6" t="s">
        <v>36</v>
      </c>
      <c r="L22" s="5" t="s">
        <v>198</v>
      </c>
      <c r="M22" s="7" t="s">
        <v>144</v>
      </c>
      <c r="N22" s="7" t="s">
        <v>129</v>
      </c>
      <c r="O22" s="14"/>
      <c r="P22" s="34">
        <v>512363904</v>
      </c>
      <c r="Q22" s="14"/>
      <c r="R22" s="49"/>
      <c r="S22" s="50"/>
      <c r="T22" s="14"/>
      <c r="U22" s="6">
        <v>2023</v>
      </c>
      <c r="V22" s="32">
        <v>3366</v>
      </c>
      <c r="W22" s="6" t="s">
        <v>4</v>
      </c>
      <c r="X22" s="33" t="s">
        <v>21</v>
      </c>
      <c r="Y22" s="33" t="s">
        <v>209</v>
      </c>
      <c r="Z22" s="6"/>
      <c r="AA22" s="6" t="s">
        <v>29</v>
      </c>
      <c r="AB22" s="6" t="s">
        <v>20</v>
      </c>
      <c r="AC22" s="40"/>
    </row>
    <row r="23" spans="11:29">
      <c r="K23" s="6" t="s">
        <v>36</v>
      </c>
      <c r="L23" s="5" t="s">
        <v>203</v>
      </c>
      <c r="M23" s="7" t="s">
        <v>144</v>
      </c>
      <c r="N23" s="7" t="s">
        <v>129</v>
      </c>
      <c r="O23" s="7"/>
      <c r="P23" s="8">
        <v>512490319</v>
      </c>
      <c r="Q23" s="14"/>
      <c r="R23" s="49"/>
      <c r="S23" s="50"/>
      <c r="T23" s="14"/>
      <c r="U23" s="6">
        <v>2023</v>
      </c>
      <c r="V23" s="32">
        <v>8785</v>
      </c>
      <c r="W23" s="6" t="s">
        <v>4</v>
      </c>
      <c r="X23" s="33" t="s">
        <v>21</v>
      </c>
      <c r="Y23" s="33" t="s">
        <v>210</v>
      </c>
      <c r="Z23" s="6"/>
      <c r="AA23" s="6" t="s">
        <v>29</v>
      </c>
      <c r="AB23" s="6" t="s">
        <v>20</v>
      </c>
      <c r="AC23" s="40"/>
    </row>
    <row r="24" spans="11:29">
      <c r="K24" s="6" t="s">
        <v>36</v>
      </c>
      <c r="L24" s="6" t="s">
        <v>190</v>
      </c>
      <c r="M24" s="7" t="s">
        <v>144</v>
      </c>
      <c r="N24" s="7" t="s">
        <v>128</v>
      </c>
      <c r="O24" s="14"/>
      <c r="P24" s="36">
        <v>510658404</v>
      </c>
      <c r="Q24" s="14"/>
      <c r="R24" s="49"/>
      <c r="S24" s="50"/>
      <c r="T24" s="14"/>
      <c r="U24" s="6">
        <v>2023</v>
      </c>
      <c r="V24" s="32">
        <v>1600</v>
      </c>
      <c r="W24" s="6" t="s">
        <v>4</v>
      </c>
      <c r="X24" s="33" t="s">
        <v>21</v>
      </c>
      <c r="Y24" s="33" t="s">
        <v>212</v>
      </c>
      <c r="Z24" s="6"/>
      <c r="AA24" s="6" t="s">
        <v>29</v>
      </c>
      <c r="AB24" s="6" t="s">
        <v>20</v>
      </c>
      <c r="AC24" s="40"/>
    </row>
    <row r="25" spans="11:29">
      <c r="K25" s="6" t="s">
        <v>36</v>
      </c>
      <c r="L25" s="6" t="s">
        <v>213</v>
      </c>
      <c r="M25" s="7" t="s">
        <v>144</v>
      </c>
      <c r="N25" s="7" t="s">
        <v>128</v>
      </c>
      <c r="O25" s="7"/>
      <c r="P25" s="8">
        <v>511283194</v>
      </c>
      <c r="Q25" s="14"/>
      <c r="R25" s="49"/>
      <c r="S25" s="50"/>
      <c r="T25" s="14"/>
      <c r="U25" s="6">
        <v>2023</v>
      </c>
      <c r="V25" s="32">
        <v>2442</v>
      </c>
      <c r="W25" s="6" t="s">
        <v>4</v>
      </c>
      <c r="X25" s="33" t="s">
        <v>21</v>
      </c>
      <c r="Y25" s="33" t="s">
        <v>214</v>
      </c>
      <c r="Z25" s="6"/>
      <c r="AA25" s="6" t="s">
        <v>29</v>
      </c>
      <c r="AB25" s="6" t="s">
        <v>20</v>
      </c>
      <c r="AC25" s="40"/>
    </row>
    <row r="26" spans="11:29">
      <c r="K26" s="6" t="s">
        <v>36</v>
      </c>
      <c r="L26" s="6" t="s">
        <v>213</v>
      </c>
      <c r="M26" s="7" t="s">
        <v>144</v>
      </c>
      <c r="N26" s="7" t="s">
        <v>128</v>
      </c>
      <c r="O26" s="7"/>
      <c r="P26" s="8">
        <v>511283194</v>
      </c>
      <c r="Q26" s="14"/>
      <c r="R26" s="49"/>
      <c r="S26" s="50"/>
      <c r="T26" s="14"/>
      <c r="U26" s="6">
        <v>2023</v>
      </c>
      <c r="V26" s="32">
        <v>18994</v>
      </c>
      <c r="W26" s="6" t="s">
        <v>4</v>
      </c>
      <c r="X26" s="33" t="s">
        <v>21</v>
      </c>
      <c r="Y26" s="33" t="s">
        <v>215</v>
      </c>
      <c r="Z26" s="6"/>
      <c r="AA26" s="6" t="s">
        <v>29</v>
      </c>
      <c r="AB26" s="6" t="s">
        <v>20</v>
      </c>
      <c r="AC26" s="40"/>
    </row>
    <row r="27" spans="11:29">
      <c r="K27" s="6" t="s">
        <v>36</v>
      </c>
      <c r="L27" s="5" t="s">
        <v>216</v>
      </c>
      <c r="M27" s="7" t="s">
        <v>144</v>
      </c>
      <c r="N27" s="7" t="s">
        <v>127</v>
      </c>
      <c r="O27" s="7"/>
      <c r="P27" s="8">
        <v>514081256</v>
      </c>
      <c r="Q27" s="14"/>
      <c r="R27" s="49"/>
      <c r="S27" s="52"/>
      <c r="T27" s="7"/>
      <c r="U27" s="6">
        <v>2023</v>
      </c>
      <c r="V27" s="32">
        <v>3986</v>
      </c>
      <c r="W27" s="6" t="s">
        <v>4</v>
      </c>
      <c r="X27" s="33" t="s">
        <v>21</v>
      </c>
      <c r="Y27" s="33" t="s">
        <v>217</v>
      </c>
      <c r="Z27" s="6"/>
      <c r="AA27" s="6" t="s">
        <v>29</v>
      </c>
      <c r="AB27" s="6" t="s">
        <v>20</v>
      </c>
      <c r="AC27" s="40"/>
    </row>
    <row r="28" spans="11:29">
      <c r="K28" s="6" t="s">
        <v>36</v>
      </c>
      <c r="L28" s="5" t="s">
        <v>179</v>
      </c>
      <c r="M28" s="7" t="s">
        <v>144</v>
      </c>
      <c r="N28" s="7" t="s">
        <v>128</v>
      </c>
      <c r="O28" s="7"/>
      <c r="P28" s="8">
        <v>513130450</v>
      </c>
      <c r="Q28" s="14"/>
      <c r="R28" s="49"/>
      <c r="S28" s="50"/>
      <c r="T28" s="14"/>
      <c r="U28" s="6">
        <v>2023</v>
      </c>
      <c r="V28" s="32">
        <v>7695</v>
      </c>
      <c r="W28" s="6" t="s">
        <v>4</v>
      </c>
      <c r="X28" s="33" t="s">
        <v>21</v>
      </c>
      <c r="Y28" s="33" t="s">
        <v>218</v>
      </c>
      <c r="Z28" s="6"/>
      <c r="AA28" s="6" t="s">
        <v>29</v>
      </c>
      <c r="AB28" s="6" t="s">
        <v>20</v>
      </c>
      <c r="AC28" s="40"/>
    </row>
    <row r="29" spans="11:29">
      <c r="K29" s="6" t="s">
        <v>36</v>
      </c>
      <c r="L29" s="5" t="s">
        <v>179</v>
      </c>
      <c r="M29" s="7" t="s">
        <v>144</v>
      </c>
      <c r="N29" s="7" t="s">
        <v>128</v>
      </c>
      <c r="O29" s="7"/>
      <c r="P29" s="8">
        <v>513130450</v>
      </c>
      <c r="Q29" s="14"/>
      <c r="R29" s="49"/>
      <c r="S29" s="50"/>
      <c r="T29" s="14"/>
      <c r="U29" s="6">
        <v>2023</v>
      </c>
      <c r="V29" s="32">
        <v>7700</v>
      </c>
      <c r="W29" s="6" t="s">
        <v>4</v>
      </c>
      <c r="X29" s="33" t="s">
        <v>21</v>
      </c>
      <c r="Y29" s="33" t="s">
        <v>219</v>
      </c>
      <c r="Z29" s="6"/>
      <c r="AA29" s="6" t="s">
        <v>29</v>
      </c>
      <c r="AB29" s="6" t="s">
        <v>20</v>
      </c>
      <c r="AC29" s="40"/>
    </row>
    <row r="30" spans="11:29">
      <c r="K30" s="6" t="s">
        <v>36</v>
      </c>
      <c r="L30" s="11" t="s">
        <v>220</v>
      </c>
      <c r="M30" s="7" t="s">
        <v>144</v>
      </c>
      <c r="N30" s="7" t="s">
        <v>128</v>
      </c>
      <c r="O30" s="7"/>
      <c r="P30" s="12">
        <v>512833336</v>
      </c>
      <c r="Q30" s="14"/>
      <c r="R30" s="49"/>
      <c r="S30" s="50"/>
      <c r="T30" s="14"/>
      <c r="U30" s="6">
        <v>2023</v>
      </c>
      <c r="V30" s="32">
        <v>2206</v>
      </c>
      <c r="W30" s="6" t="s">
        <v>4</v>
      </c>
      <c r="X30" s="33" t="s">
        <v>21</v>
      </c>
      <c r="Y30" s="33" t="s">
        <v>221</v>
      </c>
      <c r="Z30" s="6"/>
      <c r="AA30" s="6" t="s">
        <v>29</v>
      </c>
      <c r="AB30" s="6" t="s">
        <v>20</v>
      </c>
      <c r="AC30" s="40"/>
    </row>
    <row r="31" spans="11:29">
      <c r="K31" s="6" t="s">
        <v>36</v>
      </c>
      <c r="L31" s="5" t="s">
        <v>222</v>
      </c>
      <c r="M31" s="7" t="s">
        <v>144</v>
      </c>
      <c r="N31" s="7" t="s">
        <v>129</v>
      </c>
      <c r="O31" s="14"/>
      <c r="P31" s="10">
        <v>513357293</v>
      </c>
      <c r="Q31" s="14"/>
      <c r="R31" s="49"/>
      <c r="S31" s="50"/>
      <c r="T31" s="14"/>
      <c r="U31" s="6">
        <v>2023</v>
      </c>
      <c r="V31" s="32">
        <v>11402</v>
      </c>
      <c r="W31" s="6" t="s">
        <v>4</v>
      </c>
      <c r="X31" s="33" t="s">
        <v>21</v>
      </c>
      <c r="Y31" s="33" t="s">
        <v>223</v>
      </c>
      <c r="Z31" s="6"/>
      <c r="AA31" s="6" t="s">
        <v>29</v>
      </c>
      <c r="AB31" s="6" t="s">
        <v>20</v>
      </c>
      <c r="AC31" s="40"/>
    </row>
    <row r="32" spans="11:29">
      <c r="K32" s="6" t="s">
        <v>36</v>
      </c>
      <c r="L32" s="6" t="s">
        <v>205</v>
      </c>
      <c r="M32" s="14" t="s">
        <v>144</v>
      </c>
      <c r="N32" s="14" t="s">
        <v>127</v>
      </c>
      <c r="O32" s="14"/>
      <c r="P32" s="10">
        <v>514942309</v>
      </c>
      <c r="Q32" s="14"/>
      <c r="R32" s="49"/>
      <c r="S32" s="50"/>
      <c r="T32" s="14"/>
      <c r="U32" s="6">
        <v>2023</v>
      </c>
      <c r="V32" s="32">
        <v>3971</v>
      </c>
      <c r="W32" s="6" t="s">
        <v>4</v>
      </c>
      <c r="X32" s="33" t="s">
        <v>21</v>
      </c>
      <c r="Y32" s="33" t="s">
        <v>224</v>
      </c>
      <c r="Z32" s="6"/>
      <c r="AA32" s="6" t="s">
        <v>29</v>
      </c>
      <c r="AB32" s="6" t="s">
        <v>20</v>
      </c>
      <c r="AC32" s="40"/>
    </row>
    <row r="33" spans="11:29">
      <c r="K33" s="6" t="s">
        <v>36</v>
      </c>
      <c r="L33" s="5" t="s">
        <v>183</v>
      </c>
      <c r="M33" s="14" t="s">
        <v>144</v>
      </c>
      <c r="N33" s="7" t="s">
        <v>128</v>
      </c>
      <c r="O33" s="14"/>
      <c r="P33" s="8">
        <v>512788373</v>
      </c>
      <c r="Q33" s="14"/>
      <c r="R33" s="49"/>
      <c r="S33" s="50"/>
      <c r="T33" s="14"/>
      <c r="U33" s="6">
        <v>2023</v>
      </c>
      <c r="V33" s="32">
        <v>6600</v>
      </c>
      <c r="W33" s="6" t="s">
        <v>4</v>
      </c>
      <c r="X33" s="33" t="s">
        <v>21</v>
      </c>
      <c r="Y33" s="33" t="s">
        <v>225</v>
      </c>
      <c r="Z33" s="6"/>
      <c r="AA33" s="6" t="s">
        <v>29</v>
      </c>
      <c r="AB33" s="6" t="s">
        <v>20</v>
      </c>
      <c r="AC33" s="40"/>
    </row>
    <row r="34" spans="11:29">
      <c r="K34" s="6" t="s">
        <v>36</v>
      </c>
      <c r="L34" s="5" t="s">
        <v>183</v>
      </c>
      <c r="M34" s="14" t="s">
        <v>144</v>
      </c>
      <c r="N34" s="7" t="s">
        <v>128</v>
      </c>
      <c r="O34" s="14"/>
      <c r="P34" s="8">
        <v>512788373</v>
      </c>
      <c r="Q34" s="14"/>
      <c r="R34" s="49"/>
      <c r="S34" s="50"/>
      <c r="T34" s="14"/>
      <c r="U34" s="6">
        <v>2023</v>
      </c>
      <c r="V34" s="32">
        <v>2084</v>
      </c>
      <c r="W34" s="6" t="s">
        <v>4</v>
      </c>
      <c r="X34" s="33" t="s">
        <v>21</v>
      </c>
      <c r="Y34" s="33" t="s">
        <v>226</v>
      </c>
      <c r="Z34" s="6"/>
      <c r="AA34" s="6" t="s">
        <v>29</v>
      </c>
      <c r="AB34" s="6" t="s">
        <v>20</v>
      </c>
      <c r="AC34" s="40"/>
    </row>
    <row r="35" spans="11:29">
      <c r="K35" s="6" t="s">
        <v>36</v>
      </c>
      <c r="L35" s="5" t="s">
        <v>179</v>
      </c>
      <c r="M35" s="7" t="s">
        <v>144</v>
      </c>
      <c r="N35" s="7" t="s">
        <v>128</v>
      </c>
      <c r="O35" s="7"/>
      <c r="P35" s="8">
        <v>513130450</v>
      </c>
      <c r="Q35" s="14"/>
      <c r="R35" s="49"/>
      <c r="S35" s="50"/>
      <c r="T35" s="14"/>
      <c r="U35" s="6">
        <v>2023</v>
      </c>
      <c r="V35" s="32">
        <v>12198</v>
      </c>
      <c r="W35" s="6" t="s">
        <v>4</v>
      </c>
      <c r="X35" s="33" t="s">
        <v>21</v>
      </c>
      <c r="Y35" s="33" t="s">
        <v>227</v>
      </c>
      <c r="Z35" s="6"/>
      <c r="AA35" s="6" t="s">
        <v>29</v>
      </c>
      <c r="AB35" s="6" t="s">
        <v>20</v>
      </c>
      <c r="AC35" s="40"/>
    </row>
    <row r="36" spans="11:29">
      <c r="K36" s="6" t="s">
        <v>36</v>
      </c>
      <c r="L36" s="6" t="s">
        <v>205</v>
      </c>
      <c r="M36" s="14" t="s">
        <v>144</v>
      </c>
      <c r="N36" s="14" t="s">
        <v>127</v>
      </c>
      <c r="O36" s="14"/>
      <c r="P36" s="10">
        <v>514942309</v>
      </c>
      <c r="Q36" s="14"/>
      <c r="R36" s="49"/>
      <c r="S36" s="50"/>
      <c r="T36" s="14"/>
      <c r="U36" s="6">
        <v>2023</v>
      </c>
      <c r="V36" s="32">
        <v>2594</v>
      </c>
      <c r="W36" s="6" t="s">
        <v>4</v>
      </c>
      <c r="X36" s="33" t="s">
        <v>21</v>
      </c>
      <c r="Y36" s="33" t="s">
        <v>228</v>
      </c>
      <c r="Z36" s="6"/>
      <c r="AA36" s="6" t="s">
        <v>29</v>
      </c>
      <c r="AB36" s="6" t="s">
        <v>20</v>
      </c>
      <c r="AC36" s="40"/>
    </row>
    <row r="37" spans="11:29">
      <c r="K37" s="6" t="s">
        <v>36</v>
      </c>
      <c r="L37" s="13" t="s">
        <v>229</v>
      </c>
      <c r="M37" s="7" t="s">
        <v>144</v>
      </c>
      <c r="N37" s="7" t="s">
        <v>127</v>
      </c>
      <c r="O37" s="7"/>
      <c r="P37" s="37">
        <v>512092115</v>
      </c>
      <c r="Q37" s="14"/>
      <c r="R37" s="49"/>
      <c r="S37" s="50"/>
      <c r="T37" s="14"/>
      <c r="U37" s="6">
        <v>2023</v>
      </c>
      <c r="V37" s="32">
        <v>4302</v>
      </c>
      <c r="W37" s="6" t="s">
        <v>4</v>
      </c>
      <c r="X37" s="33" t="s">
        <v>21</v>
      </c>
      <c r="Y37" s="33" t="s">
        <v>230</v>
      </c>
      <c r="Z37" s="6"/>
      <c r="AA37" s="6" t="s">
        <v>29</v>
      </c>
      <c r="AB37" s="6" t="s">
        <v>20</v>
      </c>
      <c r="AC37" s="40"/>
    </row>
    <row r="38" spans="11:29">
      <c r="K38" s="6" t="s">
        <v>36</v>
      </c>
      <c r="L38" s="5" t="s">
        <v>222</v>
      </c>
      <c r="M38" s="7" t="s">
        <v>144</v>
      </c>
      <c r="N38" s="7" t="s">
        <v>129</v>
      </c>
      <c r="O38" s="14"/>
      <c r="P38" s="10">
        <v>513357293</v>
      </c>
      <c r="Q38" s="14"/>
      <c r="R38" s="49"/>
      <c r="S38" s="50"/>
      <c r="T38" s="14"/>
      <c r="U38" s="6">
        <v>2023</v>
      </c>
      <c r="V38" s="32">
        <v>7000</v>
      </c>
      <c r="W38" s="6" t="s">
        <v>4</v>
      </c>
      <c r="X38" s="33" t="s">
        <v>21</v>
      </c>
      <c r="Y38" s="33" t="s">
        <v>211</v>
      </c>
      <c r="Z38" s="6"/>
      <c r="AA38" s="6" t="s">
        <v>29</v>
      </c>
      <c r="AB38" s="6" t="s">
        <v>20</v>
      </c>
      <c r="AC38" s="40"/>
    </row>
    <row r="39" spans="11:29">
      <c r="K39" s="6" t="s">
        <v>36</v>
      </c>
      <c r="L39" s="5" t="s">
        <v>231</v>
      </c>
      <c r="M39" s="7" t="s">
        <v>144</v>
      </c>
      <c r="N39" s="7" t="s">
        <v>128</v>
      </c>
      <c r="O39" s="14"/>
      <c r="P39" s="12">
        <v>514546290</v>
      </c>
      <c r="Q39" s="14"/>
      <c r="R39" s="49"/>
      <c r="S39" s="50"/>
      <c r="T39" s="14"/>
      <c r="U39" s="6">
        <v>2023</v>
      </c>
      <c r="V39" s="32">
        <v>6300</v>
      </c>
      <c r="W39" s="6" t="s">
        <v>4</v>
      </c>
      <c r="X39" s="33" t="s">
        <v>21</v>
      </c>
      <c r="Y39" s="33" t="s">
        <v>211</v>
      </c>
      <c r="Z39" s="6"/>
      <c r="AA39" s="6" t="s">
        <v>29</v>
      </c>
      <c r="AB39" s="6" t="s">
        <v>20</v>
      </c>
      <c r="AC39" s="40"/>
    </row>
    <row r="40" spans="11:29">
      <c r="K40" s="6" t="s">
        <v>36</v>
      </c>
      <c r="L40" s="5" t="s">
        <v>203</v>
      </c>
      <c r="M40" s="7" t="s">
        <v>144</v>
      </c>
      <c r="N40" s="7" t="s">
        <v>129</v>
      </c>
      <c r="O40" s="7"/>
      <c r="P40" s="8">
        <v>512490319</v>
      </c>
      <c r="Q40" s="14"/>
      <c r="R40" s="49"/>
      <c r="S40" s="50"/>
      <c r="T40" s="14"/>
      <c r="U40" s="6">
        <v>2023</v>
      </c>
      <c r="V40" s="32">
        <v>5438</v>
      </c>
      <c r="W40" s="6" t="s">
        <v>4</v>
      </c>
      <c r="X40" s="33" t="s">
        <v>21</v>
      </c>
      <c r="Y40" s="33" t="s">
        <v>232</v>
      </c>
      <c r="Z40" s="6"/>
      <c r="AA40" s="6" t="s">
        <v>29</v>
      </c>
      <c r="AB40" s="6" t="s">
        <v>20</v>
      </c>
      <c r="AC40" s="40"/>
    </row>
    <row r="41" spans="11:29">
      <c r="K41" s="6" t="s">
        <v>36</v>
      </c>
      <c r="L41" s="6" t="s">
        <v>233</v>
      </c>
      <c r="M41" s="14" t="s">
        <v>144</v>
      </c>
      <c r="N41" s="14" t="s">
        <v>127</v>
      </c>
      <c r="O41" s="14"/>
      <c r="P41" s="8">
        <v>515206308</v>
      </c>
      <c r="Q41" s="14"/>
      <c r="R41" s="49"/>
      <c r="S41" s="50"/>
      <c r="T41" s="14"/>
      <c r="U41" s="6">
        <v>2023</v>
      </c>
      <c r="V41" s="32">
        <v>3572</v>
      </c>
      <c r="W41" s="6" t="s">
        <v>4</v>
      </c>
      <c r="X41" s="33" t="s">
        <v>21</v>
      </c>
      <c r="Y41" s="33" t="s">
        <v>234</v>
      </c>
      <c r="Z41" s="6"/>
      <c r="AA41" s="6" t="s">
        <v>29</v>
      </c>
      <c r="AB41" s="6" t="s">
        <v>20</v>
      </c>
      <c r="AC41" s="40"/>
    </row>
    <row r="42" spans="11:29">
      <c r="K42" s="6" t="s">
        <v>36</v>
      </c>
      <c r="L42" s="6" t="s">
        <v>213</v>
      </c>
      <c r="M42" s="7" t="s">
        <v>144</v>
      </c>
      <c r="N42" s="7" t="s">
        <v>128</v>
      </c>
      <c r="O42" s="7"/>
      <c r="P42" s="8">
        <v>511283194</v>
      </c>
      <c r="Q42" s="14"/>
      <c r="R42" s="49"/>
      <c r="S42" s="50"/>
      <c r="T42" s="14"/>
      <c r="U42" s="6">
        <v>2023</v>
      </c>
      <c r="V42" s="32">
        <v>12844</v>
      </c>
      <c r="W42" s="6" t="s">
        <v>4</v>
      </c>
      <c r="X42" s="33" t="s">
        <v>21</v>
      </c>
      <c r="Y42" s="33" t="s">
        <v>235</v>
      </c>
      <c r="Z42" s="6"/>
      <c r="AA42" s="6" t="s">
        <v>29</v>
      </c>
      <c r="AB42" s="6" t="s">
        <v>20</v>
      </c>
      <c r="AC42" s="40"/>
    </row>
    <row r="43" spans="11:29">
      <c r="K43" s="6" t="s">
        <v>36</v>
      </c>
      <c r="L43" s="6" t="s">
        <v>213</v>
      </c>
      <c r="M43" s="7" t="s">
        <v>144</v>
      </c>
      <c r="N43" s="7" t="s">
        <v>128</v>
      </c>
      <c r="O43" s="7"/>
      <c r="P43" s="8">
        <v>511283194</v>
      </c>
      <c r="Q43" s="14"/>
      <c r="R43" s="49"/>
      <c r="S43" s="50"/>
      <c r="T43" s="14"/>
      <c r="U43" s="6">
        <v>2023</v>
      </c>
      <c r="V43" s="32">
        <v>2191</v>
      </c>
      <c r="W43" s="6" t="s">
        <v>4</v>
      </c>
      <c r="X43" s="33" t="s">
        <v>21</v>
      </c>
      <c r="Y43" s="33" t="s">
        <v>236</v>
      </c>
      <c r="Z43" s="6"/>
      <c r="AA43" s="6" t="s">
        <v>29</v>
      </c>
      <c r="AB43" s="6" t="s">
        <v>20</v>
      </c>
      <c r="AC43" s="40"/>
    </row>
    <row r="44" spans="11:29">
      <c r="K44" s="6" t="s">
        <v>36</v>
      </c>
      <c r="L44" s="6" t="s">
        <v>237</v>
      </c>
      <c r="M44" s="7" t="s">
        <v>144</v>
      </c>
      <c r="N44" s="7" t="s">
        <v>128</v>
      </c>
      <c r="O44" s="14"/>
      <c r="P44" s="34">
        <v>515125136</v>
      </c>
      <c r="Q44" s="14"/>
      <c r="R44" s="49"/>
      <c r="S44" s="50"/>
      <c r="T44" s="14"/>
      <c r="U44" s="6">
        <v>2023</v>
      </c>
      <c r="V44" s="32">
        <v>9497</v>
      </c>
      <c r="W44" s="6" t="s">
        <v>4</v>
      </c>
      <c r="X44" s="33" t="s">
        <v>21</v>
      </c>
      <c r="Y44" s="33" t="s">
        <v>238</v>
      </c>
      <c r="Z44" s="6"/>
      <c r="AA44" s="6" t="s">
        <v>29</v>
      </c>
      <c r="AB44" s="6" t="s">
        <v>20</v>
      </c>
      <c r="AC44" s="40"/>
    </row>
    <row r="45" spans="11:29">
      <c r="K45" s="6" t="s">
        <v>36</v>
      </c>
      <c r="L45" s="6" t="s">
        <v>205</v>
      </c>
      <c r="M45" s="14" t="s">
        <v>144</v>
      </c>
      <c r="N45" s="14" t="s">
        <v>127</v>
      </c>
      <c r="O45" s="14"/>
      <c r="P45" s="10">
        <v>514942309</v>
      </c>
      <c r="Q45" s="14"/>
      <c r="R45" s="49"/>
      <c r="S45" s="50"/>
      <c r="T45" s="14"/>
      <c r="U45" s="6">
        <v>2023</v>
      </c>
      <c r="V45" s="32">
        <v>4543</v>
      </c>
      <c r="W45" s="6" t="s">
        <v>4</v>
      </c>
      <c r="X45" s="33" t="s">
        <v>21</v>
      </c>
      <c r="Y45" s="33" t="s">
        <v>234</v>
      </c>
      <c r="Z45" s="6"/>
      <c r="AA45" s="6" t="s">
        <v>29</v>
      </c>
      <c r="AB45" s="6" t="s">
        <v>20</v>
      </c>
      <c r="AC45" s="40"/>
    </row>
    <row r="46" spans="11:29">
      <c r="K46" s="6" t="s">
        <v>36</v>
      </c>
      <c r="L46" s="6" t="s">
        <v>213</v>
      </c>
      <c r="M46" s="7" t="s">
        <v>144</v>
      </c>
      <c r="N46" s="7" t="s">
        <v>128</v>
      </c>
      <c r="O46" s="7"/>
      <c r="P46" s="8">
        <v>511283194</v>
      </c>
      <c r="Q46" s="14"/>
      <c r="R46" s="49"/>
      <c r="S46" s="50"/>
      <c r="T46" s="14"/>
      <c r="U46" s="6">
        <v>2023</v>
      </c>
      <c r="V46" s="32">
        <v>8404</v>
      </c>
      <c r="W46" s="6" t="s">
        <v>4</v>
      </c>
      <c r="X46" s="33" t="s">
        <v>21</v>
      </c>
      <c r="Y46" s="33" t="s">
        <v>239</v>
      </c>
      <c r="Z46" s="6"/>
      <c r="AA46" s="6" t="s">
        <v>29</v>
      </c>
      <c r="AB46" s="6" t="s">
        <v>20</v>
      </c>
      <c r="AC46" s="40"/>
    </row>
    <row r="47" spans="11:29">
      <c r="K47" s="6" t="s">
        <v>36</v>
      </c>
      <c r="L47" s="11" t="s">
        <v>220</v>
      </c>
      <c r="M47" s="7" t="s">
        <v>144</v>
      </c>
      <c r="N47" s="7" t="s">
        <v>128</v>
      </c>
      <c r="O47" s="7"/>
      <c r="P47" s="12">
        <v>512833336</v>
      </c>
      <c r="Q47" s="14"/>
      <c r="R47" s="49"/>
      <c r="S47" s="50"/>
      <c r="T47" s="14"/>
      <c r="U47" s="6">
        <v>2023</v>
      </c>
      <c r="V47" s="32">
        <v>16720</v>
      </c>
      <c r="W47" s="6" t="s">
        <v>4</v>
      </c>
      <c r="X47" s="33" t="s">
        <v>21</v>
      </c>
      <c r="Y47" s="33" t="s">
        <v>240</v>
      </c>
      <c r="Z47" s="6"/>
      <c r="AA47" s="6" t="s">
        <v>29</v>
      </c>
      <c r="AB47" s="6" t="s">
        <v>20</v>
      </c>
      <c r="AC47" s="40"/>
    </row>
    <row r="48" spans="11:29">
      <c r="K48" s="6" t="s">
        <v>36</v>
      </c>
      <c r="L48" s="5" t="s">
        <v>198</v>
      </c>
      <c r="M48" s="7" t="s">
        <v>144</v>
      </c>
      <c r="N48" s="7" t="s">
        <v>129</v>
      </c>
      <c r="O48" s="14"/>
      <c r="P48" s="34">
        <v>512363904</v>
      </c>
      <c r="Q48" s="14"/>
      <c r="R48" s="49"/>
      <c r="S48" s="50"/>
      <c r="T48" s="14"/>
      <c r="U48" s="6">
        <v>2023</v>
      </c>
      <c r="V48" s="32">
        <v>11784</v>
      </c>
      <c r="W48" s="6" t="s">
        <v>4</v>
      </c>
      <c r="X48" s="33" t="s">
        <v>21</v>
      </c>
      <c r="Y48" s="33" t="s">
        <v>241</v>
      </c>
      <c r="Z48" s="6"/>
      <c r="AA48" s="6" t="s">
        <v>29</v>
      </c>
      <c r="AB48" s="6" t="s">
        <v>20</v>
      </c>
      <c r="AC48" s="40"/>
    </row>
    <row r="49" spans="11:29">
      <c r="K49" s="6" t="s">
        <v>36</v>
      </c>
      <c r="L49" s="5" t="s">
        <v>179</v>
      </c>
      <c r="M49" s="7" t="s">
        <v>144</v>
      </c>
      <c r="N49" s="7" t="s">
        <v>128</v>
      </c>
      <c r="O49" s="7"/>
      <c r="P49" s="8">
        <v>513130450</v>
      </c>
      <c r="Q49" s="14"/>
      <c r="R49" s="49"/>
      <c r="S49" s="50"/>
      <c r="T49" s="14"/>
      <c r="U49" s="6">
        <v>2023</v>
      </c>
      <c r="V49" s="32">
        <v>18612</v>
      </c>
      <c r="W49" s="6" t="s">
        <v>4</v>
      </c>
      <c r="X49" s="33" t="s">
        <v>21</v>
      </c>
      <c r="Y49" s="33" t="s">
        <v>242</v>
      </c>
      <c r="Z49" s="6"/>
      <c r="AA49" s="6" t="s">
        <v>29</v>
      </c>
      <c r="AB49" s="6" t="s">
        <v>20</v>
      </c>
      <c r="AC49" s="40"/>
    </row>
    <row r="50" spans="11:29">
      <c r="K50" s="6" t="s">
        <v>36</v>
      </c>
      <c r="L50" s="5" t="s">
        <v>179</v>
      </c>
      <c r="M50" s="7" t="s">
        <v>144</v>
      </c>
      <c r="N50" s="7" t="s">
        <v>128</v>
      </c>
      <c r="O50" s="7"/>
      <c r="P50" s="8">
        <v>513130450</v>
      </c>
      <c r="Q50" s="14"/>
      <c r="R50" s="49"/>
      <c r="S50" s="50"/>
      <c r="T50" s="14"/>
      <c r="U50" s="6">
        <v>2023</v>
      </c>
      <c r="V50" s="32">
        <v>13435</v>
      </c>
      <c r="W50" s="6" t="s">
        <v>4</v>
      </c>
      <c r="X50" s="33" t="s">
        <v>21</v>
      </c>
      <c r="Y50" s="33" t="s">
        <v>243</v>
      </c>
      <c r="Z50" s="6"/>
      <c r="AA50" s="6" t="s">
        <v>29</v>
      </c>
      <c r="AB50" s="6" t="s">
        <v>20</v>
      </c>
      <c r="AC50" s="40"/>
    </row>
    <row r="51" spans="11:29">
      <c r="K51" s="6" t="s">
        <v>36</v>
      </c>
      <c r="L51" s="6" t="s">
        <v>220</v>
      </c>
      <c r="M51" s="7" t="s">
        <v>144</v>
      </c>
      <c r="N51" s="7" t="s">
        <v>128</v>
      </c>
      <c r="O51" s="14"/>
      <c r="P51" s="12">
        <v>512833336</v>
      </c>
      <c r="Q51" s="14"/>
      <c r="R51" s="49"/>
      <c r="S51" s="50"/>
      <c r="T51" s="14"/>
      <c r="U51" s="6">
        <v>2023</v>
      </c>
      <c r="V51" s="32">
        <v>3500</v>
      </c>
      <c r="W51" s="6" t="s">
        <v>4</v>
      </c>
      <c r="X51" s="33" t="s">
        <v>21</v>
      </c>
      <c r="Y51" s="33" t="s">
        <v>244</v>
      </c>
      <c r="Z51" s="6"/>
      <c r="AA51" s="6" t="s">
        <v>29</v>
      </c>
      <c r="AB51" s="6" t="s">
        <v>20</v>
      </c>
      <c r="AC51" s="40"/>
    </row>
    <row r="52" spans="11:29">
      <c r="K52" s="6" t="s">
        <v>36</v>
      </c>
      <c r="L52" s="5" t="s">
        <v>179</v>
      </c>
      <c r="M52" s="7" t="s">
        <v>144</v>
      </c>
      <c r="N52" s="7" t="s">
        <v>128</v>
      </c>
      <c r="O52" s="7"/>
      <c r="P52" s="8">
        <v>513130450</v>
      </c>
      <c r="Q52" s="14"/>
      <c r="R52" s="49"/>
      <c r="S52" s="50"/>
      <c r="T52" s="14"/>
      <c r="U52" s="6">
        <v>2023</v>
      </c>
      <c r="V52" s="32">
        <v>8475</v>
      </c>
      <c r="W52" s="6" t="s">
        <v>4</v>
      </c>
      <c r="X52" s="33" t="s">
        <v>21</v>
      </c>
      <c r="Y52" s="33" t="s">
        <v>245</v>
      </c>
      <c r="Z52" s="6"/>
      <c r="AA52" s="6" t="s">
        <v>29</v>
      </c>
      <c r="AB52" s="6" t="s">
        <v>20</v>
      </c>
      <c r="AC52" s="40"/>
    </row>
    <row r="53" spans="11:29">
      <c r="K53" s="6" t="s">
        <v>36</v>
      </c>
      <c r="L53" s="5" t="s">
        <v>201</v>
      </c>
      <c r="M53" s="14" t="s">
        <v>144</v>
      </c>
      <c r="N53" s="7" t="s">
        <v>127</v>
      </c>
      <c r="O53" s="7"/>
      <c r="P53" s="8">
        <v>511411142</v>
      </c>
      <c r="Q53" s="14"/>
      <c r="R53" s="49"/>
      <c r="S53" s="50"/>
      <c r="T53" s="14"/>
      <c r="U53" s="6">
        <v>2023</v>
      </c>
      <c r="V53" s="32">
        <v>4680</v>
      </c>
      <c r="W53" s="6" t="s">
        <v>4</v>
      </c>
      <c r="X53" s="33" t="s">
        <v>21</v>
      </c>
      <c r="Y53" s="33" t="s">
        <v>246</v>
      </c>
      <c r="Z53" s="6"/>
      <c r="AA53" s="6" t="s">
        <v>29</v>
      </c>
      <c r="AB53" s="6" t="s">
        <v>20</v>
      </c>
      <c r="AC53" s="40"/>
    </row>
    <row r="54" spans="11:29">
      <c r="K54" s="6" t="s">
        <v>36</v>
      </c>
      <c r="L54" s="9" t="s">
        <v>247</v>
      </c>
      <c r="M54" s="14" t="s">
        <v>144</v>
      </c>
      <c r="N54" s="7" t="s">
        <v>128</v>
      </c>
      <c r="O54" s="14"/>
      <c r="P54" s="8">
        <v>513782896</v>
      </c>
      <c r="Q54" s="14"/>
      <c r="R54" s="49"/>
      <c r="S54" s="50"/>
      <c r="T54" s="14"/>
      <c r="U54" s="6">
        <v>2023</v>
      </c>
      <c r="V54" s="32">
        <v>11016</v>
      </c>
      <c r="W54" s="6" t="s">
        <v>4</v>
      </c>
      <c r="X54" s="33" t="s">
        <v>21</v>
      </c>
      <c r="Y54" s="33" t="s">
        <v>248</v>
      </c>
      <c r="Z54" s="6"/>
      <c r="AA54" s="6" t="s">
        <v>29</v>
      </c>
      <c r="AB54" s="6" t="s">
        <v>20</v>
      </c>
      <c r="AC54" s="40"/>
    </row>
    <row r="55" spans="11:29">
      <c r="K55" s="6" t="s">
        <v>36</v>
      </c>
      <c r="L55" s="9" t="s">
        <v>247</v>
      </c>
      <c r="M55" s="14" t="s">
        <v>144</v>
      </c>
      <c r="N55" s="7" t="s">
        <v>128</v>
      </c>
      <c r="O55" s="14"/>
      <c r="P55" s="8">
        <v>513782896</v>
      </c>
      <c r="Q55" s="14"/>
      <c r="R55" s="49"/>
      <c r="S55" s="50"/>
      <c r="T55" s="14"/>
      <c r="U55" s="6">
        <v>2023</v>
      </c>
      <c r="V55" s="32">
        <v>11535</v>
      </c>
      <c r="W55" s="6" t="s">
        <v>4</v>
      </c>
      <c r="X55" s="33" t="s">
        <v>21</v>
      </c>
      <c r="Y55" s="33" t="s">
        <v>249</v>
      </c>
      <c r="Z55" s="6"/>
      <c r="AA55" s="6" t="s">
        <v>29</v>
      </c>
      <c r="AB55" s="6" t="s">
        <v>20</v>
      </c>
      <c r="AC55" s="40"/>
    </row>
    <row r="56" spans="11:29">
      <c r="K56" s="6" t="s">
        <v>36</v>
      </c>
      <c r="L56" s="5" t="s">
        <v>198</v>
      </c>
      <c r="M56" s="7" t="s">
        <v>144</v>
      </c>
      <c r="N56" s="7" t="s">
        <v>129</v>
      </c>
      <c r="O56" s="14"/>
      <c r="P56" s="34">
        <v>512363904</v>
      </c>
      <c r="Q56" s="14"/>
      <c r="R56" s="49"/>
      <c r="S56" s="50"/>
      <c r="T56" s="14"/>
      <c r="U56" s="6">
        <v>2023</v>
      </c>
      <c r="V56" s="32">
        <v>7989</v>
      </c>
      <c r="W56" s="6" t="s">
        <v>4</v>
      </c>
      <c r="X56" s="33" t="s">
        <v>21</v>
      </c>
      <c r="Y56" s="33" t="s">
        <v>250</v>
      </c>
      <c r="Z56" s="6"/>
      <c r="AA56" s="6" t="s">
        <v>29</v>
      </c>
      <c r="AB56" s="6" t="s">
        <v>20</v>
      </c>
      <c r="AC56" s="40"/>
    </row>
    <row r="57" spans="11:29">
      <c r="K57" s="6" t="s">
        <v>36</v>
      </c>
      <c r="L57" s="9" t="s">
        <v>194</v>
      </c>
      <c r="M57" s="7" t="s">
        <v>144</v>
      </c>
      <c r="N57" s="7" t="s">
        <v>128</v>
      </c>
      <c r="O57" s="7"/>
      <c r="P57" s="8">
        <v>512704644</v>
      </c>
      <c r="Q57" s="14"/>
      <c r="R57" s="49"/>
      <c r="S57" s="50"/>
      <c r="T57" s="14"/>
      <c r="U57" s="6">
        <v>2023</v>
      </c>
      <c r="V57" s="32">
        <v>1992</v>
      </c>
      <c r="W57" s="6" t="s">
        <v>4</v>
      </c>
      <c r="X57" s="33" t="s">
        <v>21</v>
      </c>
      <c r="Y57" s="33" t="s">
        <v>251</v>
      </c>
      <c r="Z57" s="6"/>
      <c r="AA57" s="6" t="s">
        <v>29</v>
      </c>
      <c r="AB57" s="6" t="s">
        <v>20</v>
      </c>
      <c r="AC57" s="40"/>
    </row>
    <row r="58" spans="11:29">
      <c r="K58" s="6" t="s">
        <v>36</v>
      </c>
      <c r="L58" s="5" t="s">
        <v>252</v>
      </c>
      <c r="M58" s="14" t="s">
        <v>144</v>
      </c>
      <c r="N58" s="14" t="s">
        <v>129</v>
      </c>
      <c r="O58" s="14"/>
      <c r="P58" s="34">
        <v>514808583</v>
      </c>
      <c r="Q58" s="14"/>
      <c r="R58" s="49"/>
      <c r="S58" s="50"/>
      <c r="T58" s="14"/>
      <c r="U58" s="6">
        <v>2023</v>
      </c>
      <c r="V58" s="32">
        <v>3440</v>
      </c>
      <c r="W58" s="6" t="s">
        <v>4</v>
      </c>
      <c r="X58" s="33" t="s">
        <v>21</v>
      </c>
      <c r="Y58" s="33" t="s">
        <v>253</v>
      </c>
      <c r="Z58" s="6"/>
      <c r="AA58" s="6" t="s">
        <v>29</v>
      </c>
      <c r="AB58" s="6" t="s">
        <v>20</v>
      </c>
      <c r="AC58" s="40"/>
    </row>
    <row r="59" spans="11:29">
      <c r="K59" s="6" t="s">
        <v>36</v>
      </c>
      <c r="L59" s="5" t="s">
        <v>201</v>
      </c>
      <c r="M59" s="14" t="s">
        <v>144</v>
      </c>
      <c r="N59" s="7" t="s">
        <v>127</v>
      </c>
      <c r="O59" s="7"/>
      <c r="P59" s="8">
        <v>511411142</v>
      </c>
      <c r="Q59" s="14"/>
      <c r="R59" s="49"/>
      <c r="S59" s="50"/>
      <c r="T59" s="14"/>
      <c r="U59" s="6">
        <v>2023</v>
      </c>
      <c r="V59" s="32">
        <v>2618</v>
      </c>
      <c r="W59" s="6" t="s">
        <v>4</v>
      </c>
      <c r="X59" s="33" t="s">
        <v>21</v>
      </c>
      <c r="Y59" s="33" t="s">
        <v>254</v>
      </c>
      <c r="Z59" s="6"/>
      <c r="AA59" s="6" t="s">
        <v>29</v>
      </c>
      <c r="AB59" s="6" t="s">
        <v>20</v>
      </c>
      <c r="AC59" s="40"/>
    </row>
    <row r="60" spans="11:29">
      <c r="K60" s="6" t="s">
        <v>36</v>
      </c>
      <c r="L60" s="5" t="s">
        <v>198</v>
      </c>
      <c r="M60" s="7" t="s">
        <v>144</v>
      </c>
      <c r="N60" s="7" t="s">
        <v>129</v>
      </c>
      <c r="O60" s="14"/>
      <c r="P60" s="34">
        <v>512363904</v>
      </c>
      <c r="Q60" s="14"/>
      <c r="R60" s="49"/>
      <c r="S60" s="50"/>
      <c r="T60" s="14"/>
      <c r="U60" s="6">
        <v>2023</v>
      </c>
      <c r="V60" s="32">
        <v>513</v>
      </c>
      <c r="W60" s="6" t="s">
        <v>4</v>
      </c>
      <c r="X60" s="33" t="s">
        <v>21</v>
      </c>
      <c r="Y60" s="33" t="s">
        <v>250</v>
      </c>
      <c r="Z60" s="6"/>
      <c r="AA60" s="6" t="s">
        <v>29</v>
      </c>
      <c r="AB60" s="6" t="s">
        <v>20</v>
      </c>
      <c r="AC60" s="40"/>
    </row>
    <row r="61" spans="11:29">
      <c r="K61" s="6" t="s">
        <v>36</v>
      </c>
      <c r="L61" s="5" t="s">
        <v>203</v>
      </c>
      <c r="M61" s="7" t="s">
        <v>144</v>
      </c>
      <c r="N61" s="7" t="s">
        <v>129</v>
      </c>
      <c r="O61" s="7"/>
      <c r="P61" s="8">
        <v>512490319</v>
      </c>
      <c r="Q61" s="14"/>
      <c r="R61" s="49"/>
      <c r="S61" s="50"/>
      <c r="T61" s="14"/>
      <c r="U61" s="6">
        <v>2023</v>
      </c>
      <c r="V61" s="32">
        <v>1742</v>
      </c>
      <c r="W61" s="6" t="s">
        <v>4</v>
      </c>
      <c r="X61" s="33" t="s">
        <v>21</v>
      </c>
      <c r="Y61" s="33" t="s">
        <v>255</v>
      </c>
      <c r="Z61" s="6"/>
      <c r="AA61" s="6" t="s">
        <v>29</v>
      </c>
      <c r="AB61" s="6" t="s">
        <v>20</v>
      </c>
      <c r="AC61" s="40"/>
    </row>
    <row r="62" spans="11:29">
      <c r="K62" s="6" t="s">
        <v>36</v>
      </c>
      <c r="L62" s="6" t="s">
        <v>183</v>
      </c>
      <c r="M62" s="6" t="s">
        <v>144</v>
      </c>
      <c r="N62" s="42" t="s">
        <v>128</v>
      </c>
      <c r="O62" s="14"/>
      <c r="P62" s="8">
        <v>512788373</v>
      </c>
      <c r="Q62" s="14"/>
      <c r="R62" s="49"/>
      <c r="S62" s="50"/>
      <c r="T62" s="14"/>
      <c r="U62" s="6">
        <v>2023</v>
      </c>
      <c r="V62" s="32">
        <v>146</v>
      </c>
      <c r="W62" s="6" t="s">
        <v>4</v>
      </c>
      <c r="X62" s="33" t="s">
        <v>21</v>
      </c>
      <c r="Y62" s="33" t="s">
        <v>256</v>
      </c>
      <c r="Z62" s="6"/>
      <c r="AA62" s="6" t="s">
        <v>29</v>
      </c>
      <c r="AB62" s="6" t="s">
        <v>20</v>
      </c>
      <c r="AC62" s="40"/>
    </row>
    <row r="63" spans="11:29">
      <c r="K63" s="6" t="s">
        <v>36</v>
      </c>
      <c r="L63" s="6" t="s">
        <v>190</v>
      </c>
      <c r="M63" s="7" t="s">
        <v>144</v>
      </c>
      <c r="N63" s="7" t="s">
        <v>128</v>
      </c>
      <c r="O63" s="14"/>
      <c r="P63" s="34">
        <v>510658404</v>
      </c>
      <c r="Q63" s="14"/>
      <c r="R63" s="49"/>
      <c r="S63" s="50"/>
      <c r="T63" s="14"/>
      <c r="U63" s="6">
        <v>2023</v>
      </c>
      <c r="V63" s="32">
        <v>4934</v>
      </c>
      <c r="W63" s="6" t="s">
        <v>4</v>
      </c>
      <c r="X63" s="33" t="s">
        <v>21</v>
      </c>
      <c r="Y63" s="33" t="s">
        <v>257</v>
      </c>
      <c r="Z63" s="6"/>
      <c r="AA63" s="6" t="s">
        <v>29</v>
      </c>
      <c r="AB63" s="6" t="s">
        <v>20</v>
      </c>
      <c r="AC63" s="40"/>
    </row>
    <row r="64" spans="11:29">
      <c r="K64" s="6" t="s">
        <v>36</v>
      </c>
      <c r="L64" s="6" t="s">
        <v>190</v>
      </c>
      <c r="M64" s="7" t="s">
        <v>144</v>
      </c>
      <c r="N64" s="7" t="s">
        <v>128</v>
      </c>
      <c r="O64" s="14"/>
      <c r="P64" s="34">
        <v>510658404</v>
      </c>
      <c r="Q64" s="14"/>
      <c r="R64" s="49"/>
      <c r="S64" s="50"/>
      <c r="T64" s="14"/>
      <c r="U64" s="6">
        <v>2023</v>
      </c>
      <c r="V64" s="32">
        <v>3199</v>
      </c>
      <c r="W64" s="6" t="s">
        <v>4</v>
      </c>
      <c r="X64" s="33" t="s">
        <v>21</v>
      </c>
      <c r="Y64" s="33" t="s">
        <v>258</v>
      </c>
      <c r="Z64" s="6"/>
      <c r="AA64" s="6" t="s">
        <v>29</v>
      </c>
      <c r="AB64" s="6" t="s">
        <v>20</v>
      </c>
      <c r="AC64" s="40"/>
    </row>
    <row r="65" spans="11:29">
      <c r="K65" s="6" t="s">
        <v>36</v>
      </c>
      <c r="L65" s="5" t="s">
        <v>179</v>
      </c>
      <c r="M65" s="7" t="s">
        <v>144</v>
      </c>
      <c r="N65" s="7" t="s">
        <v>128</v>
      </c>
      <c r="O65" s="7"/>
      <c r="P65" s="8">
        <v>513130450</v>
      </c>
      <c r="Q65" s="14"/>
      <c r="R65" s="49"/>
      <c r="S65" s="50"/>
      <c r="T65" s="14"/>
      <c r="U65" s="6">
        <v>2023</v>
      </c>
      <c r="V65" s="32">
        <v>5757</v>
      </c>
      <c r="W65" s="6" t="s">
        <v>4</v>
      </c>
      <c r="X65" s="33" t="s">
        <v>21</v>
      </c>
      <c r="Y65" s="33" t="s">
        <v>259</v>
      </c>
      <c r="Z65" s="6"/>
      <c r="AA65" s="6" t="s">
        <v>29</v>
      </c>
      <c r="AB65" s="6" t="s">
        <v>20</v>
      </c>
      <c r="AC65" s="40"/>
    </row>
    <row r="66" spans="11:29">
      <c r="K66" s="6" t="s">
        <v>36</v>
      </c>
      <c r="L66" s="6" t="s">
        <v>262</v>
      </c>
      <c r="M66" s="14" t="s">
        <v>144</v>
      </c>
      <c r="N66" s="7" t="s">
        <v>128</v>
      </c>
      <c r="O66" s="14"/>
      <c r="P66" s="8">
        <v>520042326</v>
      </c>
      <c r="Q66" s="14"/>
      <c r="R66" s="49"/>
      <c r="S66" s="50"/>
      <c r="T66" s="14"/>
      <c r="U66" s="6">
        <v>2023</v>
      </c>
      <c r="V66" s="32">
        <v>3000</v>
      </c>
      <c r="W66" s="6" t="s">
        <v>4</v>
      </c>
      <c r="X66" s="33" t="s">
        <v>23</v>
      </c>
      <c r="Y66" s="33" t="s">
        <v>260</v>
      </c>
      <c r="Z66" s="6"/>
      <c r="AA66" s="6" t="s">
        <v>29</v>
      </c>
      <c r="AB66" s="6" t="s">
        <v>20</v>
      </c>
      <c r="AC66" s="40"/>
    </row>
    <row r="67" spans="11:29">
      <c r="K67" s="6" t="s">
        <v>36</v>
      </c>
      <c r="L67" s="43" t="s">
        <v>263</v>
      </c>
      <c r="M67" s="7" t="s">
        <v>144</v>
      </c>
      <c r="N67" s="7" t="s">
        <v>9</v>
      </c>
      <c r="O67" s="7" t="s">
        <v>264</v>
      </c>
      <c r="P67" s="12">
        <v>580001402</v>
      </c>
      <c r="Q67" s="33"/>
      <c r="R67" s="33"/>
      <c r="S67" s="33"/>
      <c r="T67" s="33"/>
      <c r="U67" s="6">
        <v>2023</v>
      </c>
      <c r="V67" s="44">
        <v>5000</v>
      </c>
      <c r="W67" s="6" t="s">
        <v>4</v>
      </c>
      <c r="X67" s="33" t="s">
        <v>23</v>
      </c>
      <c r="Y67" s="6" t="s">
        <v>261</v>
      </c>
      <c r="Z67" s="6"/>
      <c r="AA67" s="6" t="s">
        <v>29</v>
      </c>
      <c r="AB67" s="6" t="s">
        <v>20</v>
      </c>
      <c r="AC67" s="40"/>
    </row>
    <row r="68" spans="11:29">
      <c r="K68" s="6" t="s">
        <v>38</v>
      </c>
      <c r="L68" s="45" t="s">
        <v>265</v>
      </c>
      <c r="M68" s="7" t="s">
        <v>144</v>
      </c>
      <c r="N68" s="6"/>
      <c r="O68" s="6"/>
      <c r="P68" s="6">
        <v>67716480</v>
      </c>
      <c r="Q68" s="33"/>
      <c r="R68" s="33"/>
      <c r="S68" s="33"/>
      <c r="T68" s="33"/>
      <c r="U68" s="6">
        <v>2023</v>
      </c>
      <c r="V68" s="44">
        <v>3500</v>
      </c>
      <c r="W68" s="6" t="s">
        <v>4</v>
      </c>
      <c r="X68" s="6" t="s">
        <v>119</v>
      </c>
      <c r="Y68" s="33" t="s">
        <v>266</v>
      </c>
      <c r="Z68" s="6"/>
      <c r="AA68" s="6" t="s">
        <v>29</v>
      </c>
      <c r="AB68" s="6" t="s">
        <v>20</v>
      </c>
      <c r="AC68" s="40"/>
    </row>
    <row r="69" spans="11:29">
      <c r="K69" s="6" t="s">
        <v>36</v>
      </c>
      <c r="L69" s="45" t="s">
        <v>267</v>
      </c>
      <c r="M69" s="7" t="s">
        <v>144</v>
      </c>
      <c r="N69" s="6" t="s">
        <v>132</v>
      </c>
      <c r="O69" s="6"/>
      <c r="P69" s="6">
        <v>514031053</v>
      </c>
      <c r="Q69" s="33"/>
      <c r="R69" s="33"/>
      <c r="S69" s="33"/>
      <c r="T69" s="33"/>
      <c r="U69" s="6">
        <v>2023</v>
      </c>
      <c r="V69" s="44">
        <v>84000</v>
      </c>
      <c r="W69" s="6" t="s">
        <v>4</v>
      </c>
      <c r="X69" s="6" t="s">
        <v>119</v>
      </c>
      <c r="Y69" s="33" t="s">
        <v>266</v>
      </c>
      <c r="Z69" s="6"/>
      <c r="AA69" s="6" t="s">
        <v>29</v>
      </c>
      <c r="AB69" s="6" t="s">
        <v>20</v>
      </c>
      <c r="AC69" s="40"/>
    </row>
    <row r="70" spans="11:29">
      <c r="K70" s="6" t="s">
        <v>36</v>
      </c>
      <c r="L70" s="45" t="s">
        <v>268</v>
      </c>
      <c r="M70" s="7" t="s">
        <v>144</v>
      </c>
      <c r="N70" s="6" t="s">
        <v>143</v>
      </c>
      <c r="O70" s="6" t="s">
        <v>321</v>
      </c>
      <c r="P70" s="7">
        <v>580167377</v>
      </c>
      <c r="Q70" s="33"/>
      <c r="R70" s="33"/>
      <c r="S70" s="33"/>
      <c r="T70" s="33"/>
      <c r="U70" s="6">
        <v>2023</v>
      </c>
      <c r="V70" s="44">
        <v>14195</v>
      </c>
      <c r="W70" s="6" t="s">
        <v>4</v>
      </c>
      <c r="X70" s="6" t="s">
        <v>24</v>
      </c>
      <c r="Y70" s="33" t="s">
        <v>269</v>
      </c>
      <c r="Z70" s="6"/>
      <c r="AA70" s="6" t="s">
        <v>29</v>
      </c>
      <c r="AB70" s="6" t="s">
        <v>20</v>
      </c>
      <c r="AC70" s="40"/>
    </row>
    <row r="71" spans="11:29">
      <c r="K71" s="6" t="s">
        <v>36</v>
      </c>
      <c r="L71" s="11" t="s">
        <v>270</v>
      </c>
      <c r="M71" s="16" t="s">
        <v>144</v>
      </c>
      <c r="N71" s="16" t="s">
        <v>127</v>
      </c>
      <c r="O71" s="16"/>
      <c r="P71" s="46">
        <v>512702374</v>
      </c>
      <c r="Q71" s="33"/>
      <c r="R71" s="33"/>
      <c r="S71" s="33"/>
      <c r="T71" s="33"/>
      <c r="U71" s="6">
        <v>2023</v>
      </c>
      <c r="V71" s="44">
        <v>200000</v>
      </c>
      <c r="W71" s="6" t="s">
        <v>4</v>
      </c>
      <c r="X71" s="6" t="s">
        <v>24</v>
      </c>
      <c r="Y71" s="33" t="s">
        <v>271</v>
      </c>
      <c r="Z71" s="6"/>
      <c r="AA71" s="6" t="s">
        <v>29</v>
      </c>
      <c r="AB71" s="6" t="s">
        <v>20</v>
      </c>
      <c r="AC71" s="40"/>
    </row>
    <row r="72" spans="11:29">
      <c r="K72" s="6" t="s">
        <v>36</v>
      </c>
      <c r="L72" s="45" t="s">
        <v>272</v>
      </c>
      <c r="M72" s="16" t="s">
        <v>144</v>
      </c>
      <c r="N72" s="6" t="s">
        <v>140</v>
      </c>
      <c r="O72" s="6"/>
      <c r="P72" s="6">
        <v>513829614</v>
      </c>
      <c r="Q72" s="33"/>
      <c r="R72" s="33"/>
      <c r="S72" s="33"/>
      <c r="T72" s="33"/>
      <c r="U72" s="6">
        <v>2023</v>
      </c>
      <c r="V72" s="44">
        <v>500000</v>
      </c>
      <c r="W72" s="6" t="s">
        <v>4</v>
      </c>
      <c r="X72" s="6" t="s">
        <v>119</v>
      </c>
      <c r="Y72" s="33" t="s">
        <v>273</v>
      </c>
      <c r="Z72" s="6"/>
      <c r="AA72" s="6" t="s">
        <v>29</v>
      </c>
      <c r="AB72" s="6" t="s">
        <v>20</v>
      </c>
      <c r="AC72" s="40"/>
    </row>
    <row r="73" spans="11:29">
      <c r="K73" s="6" t="s">
        <v>37</v>
      </c>
      <c r="L73" s="6" t="s">
        <v>274</v>
      </c>
      <c r="M73" s="6" t="s">
        <v>95</v>
      </c>
      <c r="N73" s="6" t="s">
        <v>135</v>
      </c>
      <c r="O73" s="6"/>
      <c r="P73" s="33">
        <v>112724278</v>
      </c>
      <c r="Q73" s="33"/>
      <c r="R73" s="33"/>
      <c r="S73" s="33"/>
      <c r="T73" s="33"/>
      <c r="U73" s="6">
        <v>2023</v>
      </c>
      <c r="V73" s="44">
        <v>402093</v>
      </c>
      <c r="W73" s="6" t="s">
        <v>4</v>
      </c>
      <c r="X73" s="6" t="s">
        <v>119</v>
      </c>
      <c r="Y73" s="33" t="s">
        <v>273</v>
      </c>
      <c r="Z73" s="6"/>
      <c r="AA73" s="6" t="s">
        <v>29</v>
      </c>
      <c r="AB73" s="6" t="s">
        <v>20</v>
      </c>
      <c r="AC73" s="40"/>
    </row>
    <row r="74" spans="11:29">
      <c r="K74" s="6" t="s">
        <v>37</v>
      </c>
      <c r="L74" s="47" t="s">
        <v>275</v>
      </c>
      <c r="M74" s="6" t="s">
        <v>95</v>
      </c>
      <c r="N74" s="6" t="s">
        <v>143</v>
      </c>
      <c r="O74" s="6" t="s">
        <v>276</v>
      </c>
      <c r="P74" s="6">
        <v>137184401</v>
      </c>
      <c r="Q74" s="33"/>
      <c r="R74" s="33"/>
      <c r="S74" s="33"/>
      <c r="T74" s="33"/>
      <c r="U74" s="6">
        <v>2023</v>
      </c>
      <c r="V74" s="44">
        <v>3720754</v>
      </c>
      <c r="W74" s="6" t="s">
        <v>4</v>
      </c>
      <c r="X74" s="6" t="s">
        <v>24</v>
      </c>
      <c r="Y74" s="33" t="s">
        <v>277</v>
      </c>
      <c r="Z74" s="6"/>
      <c r="AA74" s="6" t="s">
        <v>29</v>
      </c>
      <c r="AB74" s="6" t="s">
        <v>20</v>
      </c>
      <c r="AC74" s="40"/>
    </row>
    <row r="75" spans="11:29">
      <c r="K75" s="6" t="s">
        <v>39</v>
      </c>
      <c r="L75" s="6" t="s">
        <v>278</v>
      </c>
      <c r="M75" s="6" t="s">
        <v>95</v>
      </c>
      <c r="N75" s="6"/>
      <c r="O75" s="6"/>
      <c r="P75" s="6">
        <v>552673312</v>
      </c>
      <c r="Q75" s="33"/>
      <c r="R75" s="33"/>
      <c r="S75" s="33"/>
      <c r="T75" s="33"/>
      <c r="U75" s="6">
        <v>2023</v>
      </c>
      <c r="V75" s="44">
        <v>369</v>
      </c>
      <c r="W75" s="6" t="s">
        <v>4</v>
      </c>
      <c r="X75" s="6" t="s">
        <v>119</v>
      </c>
      <c r="Y75" s="33" t="s">
        <v>279</v>
      </c>
      <c r="Z75" s="6"/>
      <c r="AA75" s="6" t="s">
        <v>29</v>
      </c>
      <c r="AB75" s="6" t="s">
        <v>20</v>
      </c>
      <c r="AC75" s="40"/>
    </row>
    <row r="76" spans="11:29">
      <c r="K76" s="6" t="s">
        <v>37</v>
      </c>
      <c r="L76" s="6" t="s">
        <v>281</v>
      </c>
      <c r="M76" s="6" t="s">
        <v>101</v>
      </c>
      <c r="N76" s="6" t="s">
        <v>143</v>
      </c>
      <c r="O76" s="6" t="s">
        <v>280</v>
      </c>
      <c r="P76" s="33">
        <v>591774958</v>
      </c>
      <c r="Q76" s="33"/>
      <c r="R76" s="33"/>
      <c r="S76" s="33"/>
      <c r="T76" s="33"/>
      <c r="U76" s="6">
        <v>2023</v>
      </c>
      <c r="V76" s="44">
        <v>132166</v>
      </c>
      <c r="W76" s="6" t="s">
        <v>4</v>
      </c>
      <c r="X76" s="6" t="s">
        <v>119</v>
      </c>
      <c r="Y76" s="33" t="s">
        <v>273</v>
      </c>
      <c r="Z76" s="6"/>
      <c r="AA76" s="6" t="s">
        <v>29</v>
      </c>
      <c r="AB76" s="6" t="s">
        <v>20</v>
      </c>
      <c r="AC76" s="40"/>
    </row>
    <row r="77" spans="11:29">
      <c r="K77" s="6" t="s">
        <v>36</v>
      </c>
      <c r="L77" s="6" t="s">
        <v>282</v>
      </c>
      <c r="M77" s="16" t="s">
        <v>144</v>
      </c>
      <c r="N77" s="6" t="s">
        <v>139</v>
      </c>
      <c r="O77" s="6"/>
      <c r="P77" s="6">
        <v>514200641</v>
      </c>
      <c r="Q77" s="33"/>
      <c r="R77" s="33"/>
      <c r="S77" s="33"/>
      <c r="T77" s="33"/>
      <c r="U77" s="6">
        <v>2023</v>
      </c>
      <c r="V77" s="44">
        <v>30000</v>
      </c>
      <c r="W77" s="6" t="s">
        <v>4</v>
      </c>
      <c r="X77" s="6" t="s">
        <v>119</v>
      </c>
      <c r="Y77" s="33" t="s">
        <v>273</v>
      </c>
      <c r="Z77" s="6"/>
      <c r="AA77" s="6" t="s">
        <v>29</v>
      </c>
      <c r="AB77" s="6" t="s">
        <v>20</v>
      </c>
      <c r="AC77" s="40"/>
    </row>
    <row r="78" spans="11:29">
      <c r="K78" s="6" t="s">
        <v>36</v>
      </c>
      <c r="L78" s="6" t="s">
        <v>284</v>
      </c>
      <c r="M78" s="16" t="s">
        <v>144</v>
      </c>
      <c r="N78" s="6" t="s">
        <v>143</v>
      </c>
      <c r="O78" s="6" t="s">
        <v>283</v>
      </c>
      <c r="P78" s="6">
        <v>580713626</v>
      </c>
      <c r="Q78" s="33"/>
      <c r="R78" s="33"/>
      <c r="S78" s="33"/>
      <c r="T78" s="33"/>
      <c r="U78" s="6">
        <v>2023</v>
      </c>
      <c r="V78" s="44">
        <v>60000</v>
      </c>
      <c r="W78" s="6" t="s">
        <v>4</v>
      </c>
      <c r="X78" s="6" t="s">
        <v>119</v>
      </c>
      <c r="Y78" s="33" t="s">
        <v>273</v>
      </c>
      <c r="Z78" s="6"/>
      <c r="AA78" s="6" t="s">
        <v>29</v>
      </c>
      <c r="AB78" s="6" t="s">
        <v>20</v>
      </c>
      <c r="AC78" s="40"/>
    </row>
    <row r="79" spans="11:29">
      <c r="K79" s="6" t="s">
        <v>36</v>
      </c>
      <c r="L79" s="9" t="s">
        <v>205</v>
      </c>
      <c r="M79" s="16" t="s">
        <v>144</v>
      </c>
      <c r="N79" s="16" t="s">
        <v>127</v>
      </c>
      <c r="O79" s="16"/>
      <c r="P79" s="10">
        <v>514942309</v>
      </c>
      <c r="Q79" s="33"/>
      <c r="R79" s="33"/>
      <c r="S79" s="33"/>
      <c r="T79" s="33"/>
      <c r="U79" s="6">
        <v>2023</v>
      </c>
      <c r="V79" s="44">
        <v>20000</v>
      </c>
      <c r="W79" s="6" t="s">
        <v>4</v>
      </c>
      <c r="X79" s="6" t="s">
        <v>119</v>
      </c>
      <c r="Y79" s="33" t="s">
        <v>285</v>
      </c>
      <c r="Z79" s="6"/>
      <c r="AA79" s="6" t="s">
        <v>29</v>
      </c>
      <c r="AB79" s="6" t="s">
        <v>20</v>
      </c>
      <c r="AC79" s="40"/>
    </row>
    <row r="80" spans="11:29">
      <c r="K80" s="6" t="s">
        <v>36</v>
      </c>
      <c r="L80" s="6" t="s">
        <v>286</v>
      </c>
      <c r="M80" s="16" t="s">
        <v>144</v>
      </c>
      <c r="N80" s="6" t="s">
        <v>143</v>
      </c>
      <c r="O80" s="6" t="s">
        <v>280</v>
      </c>
      <c r="P80" s="6">
        <v>580030039</v>
      </c>
      <c r="Q80" s="33"/>
      <c r="R80" s="33"/>
      <c r="S80" s="33"/>
      <c r="T80" s="33"/>
      <c r="U80" s="6">
        <v>2023</v>
      </c>
      <c r="V80" s="44">
        <v>17000</v>
      </c>
      <c r="W80" s="6" t="s">
        <v>4</v>
      </c>
      <c r="X80" s="6" t="s">
        <v>119</v>
      </c>
      <c r="Y80" s="33" t="s">
        <v>287</v>
      </c>
      <c r="Z80" s="6"/>
      <c r="AA80" s="6" t="s">
        <v>29</v>
      </c>
      <c r="AB80" s="6" t="s">
        <v>20</v>
      </c>
      <c r="AC80" s="40"/>
    </row>
    <row r="81" spans="11:29">
      <c r="K81" s="6" t="s">
        <v>39</v>
      </c>
      <c r="L81" s="6" t="s">
        <v>278</v>
      </c>
      <c r="M81" s="6" t="s">
        <v>95</v>
      </c>
      <c r="N81" s="6"/>
      <c r="O81" s="6"/>
      <c r="P81" s="6">
        <v>552673312</v>
      </c>
      <c r="Q81" s="33"/>
      <c r="R81" s="33"/>
      <c r="S81" s="33"/>
      <c r="T81" s="33"/>
      <c r="U81" s="6">
        <v>2023</v>
      </c>
      <c r="V81" s="44">
        <v>3780</v>
      </c>
      <c r="W81" s="6" t="s">
        <v>4</v>
      </c>
      <c r="X81" s="6" t="s">
        <v>119</v>
      </c>
      <c r="Y81" s="33" t="s">
        <v>288</v>
      </c>
      <c r="Z81" s="6"/>
      <c r="AA81" s="6" t="s">
        <v>29</v>
      </c>
      <c r="AB81" s="6" t="s">
        <v>20</v>
      </c>
      <c r="AC81" s="40"/>
    </row>
    <row r="82" spans="11:29">
      <c r="K82" s="6" t="s">
        <v>36</v>
      </c>
      <c r="L82" s="5" t="s">
        <v>179</v>
      </c>
      <c r="M82" s="7" t="s">
        <v>144</v>
      </c>
      <c r="N82" s="7" t="s">
        <v>128</v>
      </c>
      <c r="O82" s="7"/>
      <c r="P82" s="8">
        <v>513130450</v>
      </c>
      <c r="Q82" s="14"/>
      <c r="R82" s="49"/>
      <c r="S82" s="50"/>
      <c r="T82" s="14"/>
      <c r="U82" s="6">
        <v>2023</v>
      </c>
      <c r="V82" s="44">
        <v>40000</v>
      </c>
      <c r="W82" s="6" t="s">
        <v>4</v>
      </c>
      <c r="X82" s="6" t="s">
        <v>119</v>
      </c>
      <c r="Y82" s="33" t="s">
        <v>289</v>
      </c>
      <c r="Z82" s="6"/>
      <c r="AA82" s="6" t="s">
        <v>29</v>
      </c>
      <c r="AB82" s="6" t="s">
        <v>20</v>
      </c>
      <c r="AC82" s="40"/>
    </row>
    <row r="83" spans="11:29">
      <c r="K83" s="6" t="s">
        <v>36</v>
      </c>
      <c r="L83" s="6" t="s">
        <v>290</v>
      </c>
      <c r="M83" s="7" t="s">
        <v>144</v>
      </c>
      <c r="N83" s="6" t="s">
        <v>138</v>
      </c>
      <c r="O83" s="6"/>
      <c r="P83" s="6">
        <v>515017184</v>
      </c>
      <c r="Q83" s="33"/>
      <c r="R83" s="33"/>
      <c r="S83" s="33"/>
      <c r="T83" s="33"/>
      <c r="U83" s="6">
        <v>2023</v>
      </c>
      <c r="V83" s="44">
        <v>5000</v>
      </c>
      <c r="W83" s="6" t="s">
        <v>4</v>
      </c>
      <c r="X83" s="6" t="s">
        <v>119</v>
      </c>
      <c r="Y83" s="33" t="s">
        <v>291</v>
      </c>
      <c r="Z83" s="6"/>
      <c r="AA83" s="6" t="s">
        <v>29</v>
      </c>
      <c r="AB83" s="6" t="s">
        <v>20</v>
      </c>
      <c r="AC83" s="40"/>
    </row>
    <row r="84" spans="11:29">
      <c r="K84" s="6" t="s">
        <v>36</v>
      </c>
      <c r="L84" s="9" t="s">
        <v>292</v>
      </c>
      <c r="M84" s="6" t="s">
        <v>144</v>
      </c>
      <c r="N84" s="6" t="s">
        <v>143</v>
      </c>
      <c r="O84" s="6" t="s">
        <v>293</v>
      </c>
      <c r="P84" s="6">
        <v>513433516</v>
      </c>
      <c r="Q84" s="33"/>
      <c r="R84" s="33"/>
      <c r="S84" s="33"/>
      <c r="T84" s="33"/>
      <c r="U84" s="6">
        <v>2023</v>
      </c>
      <c r="V84" s="44">
        <v>20610</v>
      </c>
      <c r="W84" s="6" t="s">
        <v>4</v>
      </c>
      <c r="X84" s="6" t="s">
        <v>119</v>
      </c>
      <c r="Y84" s="33" t="s">
        <v>266</v>
      </c>
      <c r="Z84" s="6"/>
      <c r="AA84" s="6" t="s">
        <v>29</v>
      </c>
      <c r="AB84" s="6" t="s">
        <v>20</v>
      </c>
      <c r="AC84" s="40"/>
    </row>
    <row r="85" spans="11:29">
      <c r="K85" s="6" t="s">
        <v>36</v>
      </c>
      <c r="L85" s="9" t="s">
        <v>292</v>
      </c>
      <c r="M85" s="6" t="s">
        <v>144</v>
      </c>
      <c r="N85" s="6" t="s">
        <v>143</v>
      </c>
      <c r="O85" s="6" t="s">
        <v>293</v>
      </c>
      <c r="P85" s="6">
        <v>513433516</v>
      </c>
      <c r="Q85" s="33"/>
      <c r="R85" s="33"/>
      <c r="S85" s="33"/>
      <c r="T85" s="33"/>
      <c r="U85" s="6">
        <v>2023</v>
      </c>
      <c r="V85" s="44">
        <v>42810</v>
      </c>
      <c r="W85" s="6" t="s">
        <v>4</v>
      </c>
      <c r="X85" s="6" t="s">
        <v>119</v>
      </c>
      <c r="Y85" s="33" t="s">
        <v>266</v>
      </c>
      <c r="Z85" s="6"/>
      <c r="AA85" s="6" t="s">
        <v>29</v>
      </c>
      <c r="AB85" s="6" t="s">
        <v>20</v>
      </c>
      <c r="AC85" s="40"/>
    </row>
    <row r="86" spans="11:29">
      <c r="K86" s="6" t="s">
        <v>36</v>
      </c>
      <c r="L86" s="9" t="s">
        <v>292</v>
      </c>
      <c r="M86" s="6" t="s">
        <v>144</v>
      </c>
      <c r="N86" s="6" t="s">
        <v>143</v>
      </c>
      <c r="O86" s="6" t="s">
        <v>293</v>
      </c>
      <c r="P86" s="6">
        <v>513433516</v>
      </c>
      <c r="Q86" s="33"/>
      <c r="R86" s="33"/>
      <c r="S86" s="33"/>
      <c r="T86" s="33"/>
      <c r="U86" s="6">
        <v>2023</v>
      </c>
      <c r="V86" s="44">
        <v>40000</v>
      </c>
      <c r="W86" s="6" t="s">
        <v>4</v>
      </c>
      <c r="X86" s="6" t="s">
        <v>119</v>
      </c>
      <c r="Y86" s="33" t="s">
        <v>266</v>
      </c>
      <c r="Z86" s="6"/>
      <c r="AA86" s="6" t="s">
        <v>29</v>
      </c>
      <c r="AB86" s="6" t="s">
        <v>20</v>
      </c>
      <c r="AC86" s="40"/>
    </row>
    <row r="87" spans="11:29">
      <c r="K87" s="6" t="s">
        <v>36</v>
      </c>
      <c r="L87" s="9" t="s">
        <v>294</v>
      </c>
      <c r="M87" s="6" t="s">
        <v>144</v>
      </c>
      <c r="N87" s="6" t="s">
        <v>139</v>
      </c>
      <c r="O87" s="6"/>
      <c r="P87" s="6">
        <v>512365347</v>
      </c>
      <c r="Q87" s="33"/>
      <c r="R87" s="33"/>
      <c r="S87" s="33"/>
      <c r="T87" s="33"/>
      <c r="U87" s="6">
        <v>2023</v>
      </c>
      <c r="V87" s="44">
        <v>35000</v>
      </c>
      <c r="W87" s="6" t="s">
        <v>4</v>
      </c>
      <c r="X87" s="6" t="s">
        <v>119</v>
      </c>
      <c r="Y87" s="33" t="s">
        <v>266</v>
      </c>
      <c r="Z87" s="6"/>
      <c r="AA87" s="6" t="s">
        <v>29</v>
      </c>
      <c r="AB87" s="6" t="s">
        <v>20</v>
      </c>
      <c r="AC87" s="40"/>
    </row>
    <row r="88" spans="11:29">
      <c r="K88" s="6" t="s">
        <v>36</v>
      </c>
      <c r="L88" s="9" t="s">
        <v>295</v>
      </c>
      <c r="M88" s="6" t="s">
        <v>144</v>
      </c>
      <c r="N88" s="6" t="s">
        <v>139</v>
      </c>
      <c r="O88" s="6"/>
      <c r="P88" s="48">
        <v>511691453</v>
      </c>
      <c r="Q88" s="33"/>
      <c r="R88" s="33"/>
      <c r="S88" s="33"/>
      <c r="T88" s="33"/>
      <c r="U88" s="6">
        <v>2023</v>
      </c>
      <c r="V88" s="44">
        <v>11000</v>
      </c>
      <c r="W88" s="6" t="s">
        <v>4</v>
      </c>
      <c r="X88" s="6" t="s">
        <v>119</v>
      </c>
      <c r="Y88" s="33" t="s">
        <v>266</v>
      </c>
      <c r="Z88" s="6"/>
      <c r="AA88" s="6" t="s">
        <v>29</v>
      </c>
      <c r="AB88" s="6" t="s">
        <v>20</v>
      </c>
      <c r="AC88" s="40"/>
    </row>
    <row r="89" spans="11:29">
      <c r="K89" s="6" t="s">
        <v>37</v>
      </c>
      <c r="L89" s="47" t="s">
        <v>275</v>
      </c>
      <c r="M89" s="6" t="s">
        <v>95</v>
      </c>
      <c r="N89" s="6" t="s">
        <v>143</v>
      </c>
      <c r="O89" s="6" t="s">
        <v>276</v>
      </c>
      <c r="P89" s="33">
        <v>137184401</v>
      </c>
      <c r="Q89" s="33"/>
      <c r="R89" s="33"/>
      <c r="S89" s="33"/>
      <c r="T89" s="33"/>
      <c r="U89" s="6">
        <v>2023</v>
      </c>
      <c r="V89" s="44">
        <v>8107077</v>
      </c>
      <c r="W89" s="6" t="s">
        <v>4</v>
      </c>
      <c r="X89" s="6" t="s">
        <v>25</v>
      </c>
      <c r="Y89" s="33" t="s">
        <v>296</v>
      </c>
      <c r="Z89" s="6"/>
      <c r="AA89" s="6" t="s">
        <v>29</v>
      </c>
      <c r="AB89" s="6" t="s">
        <v>20</v>
      </c>
      <c r="AC89" s="40"/>
    </row>
    <row r="90" spans="11:29">
      <c r="K90" s="6" t="s">
        <v>37</v>
      </c>
      <c r="L90" s="6" t="s">
        <v>297</v>
      </c>
      <c r="M90" s="6" t="s">
        <v>95</v>
      </c>
      <c r="N90" s="6" t="s">
        <v>143</v>
      </c>
      <c r="O90" s="6" t="s">
        <v>280</v>
      </c>
      <c r="P90" s="33">
        <v>131624240</v>
      </c>
      <c r="Q90" s="33"/>
      <c r="R90" s="33"/>
      <c r="S90" s="33"/>
      <c r="T90" s="33"/>
      <c r="U90" s="6">
        <v>2023</v>
      </c>
      <c r="V90" s="44">
        <v>1636111</v>
      </c>
      <c r="W90" s="6" t="s">
        <v>4</v>
      </c>
      <c r="X90" s="6" t="s">
        <v>119</v>
      </c>
      <c r="Y90" s="33" t="s">
        <v>273</v>
      </c>
      <c r="Z90" s="6"/>
      <c r="AA90" s="6" t="s">
        <v>29</v>
      </c>
      <c r="AB90" s="6" t="s">
        <v>20</v>
      </c>
      <c r="AC90" s="40"/>
    </row>
    <row r="91" spans="11:29">
      <c r="K91" s="6" t="s">
        <v>37</v>
      </c>
      <c r="L91" s="6" t="s">
        <v>298</v>
      </c>
      <c r="M91" s="6" t="s">
        <v>95</v>
      </c>
      <c r="N91" s="6" t="s">
        <v>143</v>
      </c>
      <c r="O91" s="6" t="s">
        <v>280</v>
      </c>
      <c r="P91" s="33">
        <v>510172429</v>
      </c>
      <c r="Q91" s="33"/>
      <c r="R91" s="33"/>
      <c r="S91" s="33"/>
      <c r="T91" s="33"/>
      <c r="U91" s="6">
        <v>2023</v>
      </c>
      <c r="V91" s="44">
        <v>2753535</v>
      </c>
      <c r="W91" s="6" t="s">
        <v>4</v>
      </c>
      <c r="X91" s="6" t="s">
        <v>119</v>
      </c>
      <c r="Y91" s="33" t="s">
        <v>273</v>
      </c>
      <c r="Z91" s="6"/>
      <c r="AA91" s="6" t="s">
        <v>29</v>
      </c>
      <c r="AB91" s="6" t="s">
        <v>20</v>
      </c>
      <c r="AC91" s="40"/>
    </row>
    <row r="92" spans="11:29">
      <c r="K92" s="6" t="s">
        <v>36</v>
      </c>
      <c r="L92" s="6" t="s">
        <v>299</v>
      </c>
      <c r="M92" s="16" t="s">
        <v>144</v>
      </c>
      <c r="N92" s="6" t="s">
        <v>143</v>
      </c>
      <c r="O92" s="6" t="s">
        <v>302</v>
      </c>
      <c r="P92" s="33">
        <v>500500772</v>
      </c>
      <c r="Q92" s="33"/>
      <c r="R92" s="33"/>
      <c r="S92" s="33"/>
      <c r="T92" s="33"/>
      <c r="U92" s="6">
        <v>2023</v>
      </c>
      <c r="V92" s="44">
        <v>500000</v>
      </c>
      <c r="W92" s="6" t="s">
        <v>4</v>
      </c>
      <c r="X92" s="6" t="s">
        <v>25</v>
      </c>
      <c r="Y92" s="33" t="s">
        <v>301</v>
      </c>
      <c r="Z92" s="6"/>
      <c r="AA92" s="6" t="s">
        <v>29</v>
      </c>
      <c r="AB92" s="6" t="s">
        <v>20</v>
      </c>
      <c r="AC92" s="40"/>
    </row>
    <row r="93" spans="11:29">
      <c r="K93" s="6" t="s">
        <v>36</v>
      </c>
      <c r="L93" s="6" t="s">
        <v>299</v>
      </c>
      <c r="M93" s="16" t="s">
        <v>144</v>
      </c>
      <c r="N93" s="6" t="s">
        <v>143</v>
      </c>
      <c r="O93" s="6" t="s">
        <v>302</v>
      </c>
      <c r="P93" s="33">
        <v>500500772</v>
      </c>
      <c r="Q93" s="33"/>
      <c r="R93" s="33"/>
      <c r="S93" s="33"/>
      <c r="T93" s="33"/>
      <c r="U93" s="6">
        <v>2023</v>
      </c>
      <c r="V93" s="44">
        <v>619437</v>
      </c>
      <c r="W93" s="6" t="s">
        <v>4</v>
      </c>
      <c r="X93" s="6" t="s">
        <v>25</v>
      </c>
      <c r="Y93" s="33" t="s">
        <v>301</v>
      </c>
      <c r="Z93" s="6"/>
      <c r="AA93" s="6" t="s">
        <v>29</v>
      </c>
      <c r="AB93" s="6" t="s">
        <v>20</v>
      </c>
      <c r="AC93" s="40"/>
    </row>
    <row r="94" spans="11:29">
      <c r="K94" s="6" t="s">
        <v>36</v>
      </c>
      <c r="L94" s="6" t="s">
        <v>299</v>
      </c>
      <c r="M94" s="16" t="s">
        <v>144</v>
      </c>
      <c r="N94" s="6" t="s">
        <v>143</v>
      </c>
      <c r="O94" s="6" t="s">
        <v>302</v>
      </c>
      <c r="P94" s="33">
        <v>500500772</v>
      </c>
      <c r="Q94" s="33"/>
      <c r="R94" s="33"/>
      <c r="S94" s="33"/>
      <c r="T94" s="33"/>
      <c r="U94" s="6">
        <v>2023</v>
      </c>
      <c r="V94" s="44">
        <v>140000</v>
      </c>
      <c r="W94" s="6" t="s">
        <v>4</v>
      </c>
      <c r="X94" s="6" t="s">
        <v>119</v>
      </c>
      <c r="Y94" s="33" t="s">
        <v>300</v>
      </c>
      <c r="Z94" s="6"/>
      <c r="AA94" s="6" t="s">
        <v>29</v>
      </c>
      <c r="AB94" s="6" t="s">
        <v>20</v>
      </c>
      <c r="AC94" s="40"/>
    </row>
    <row r="95" spans="11:29" ht="15"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1">
        <f>SUM(V4:V94)</f>
        <v>19552011</v>
      </c>
      <c r="W95" s="40"/>
      <c r="X95" s="40"/>
      <c r="Y95" s="40"/>
      <c r="Z95" s="40"/>
      <c r="AA95" s="40"/>
      <c r="AB95" s="40"/>
      <c r="AC95" s="40"/>
    </row>
    <row r="96" spans="11:29"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</row>
    <row r="97" spans="11:29"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</row>
    <row r="102" spans="11:29">
      <c r="Y102" s="38"/>
    </row>
    <row r="103" spans="11:29">
      <c r="Y103" s="38"/>
    </row>
    <row r="104" spans="11:29">
      <c r="Y104" s="38"/>
    </row>
    <row r="105" spans="11:29">
      <c r="Y105" s="38"/>
    </row>
    <row r="106" spans="11:29">
      <c r="Y106" s="38"/>
    </row>
    <row r="107" spans="11:29">
      <c r="Y107" s="38"/>
    </row>
    <row r="108" spans="11:29">
      <c r="Y108" s="38"/>
    </row>
    <row r="109" spans="11:29">
      <c r="Y109" s="38"/>
    </row>
    <row r="110" spans="11:29">
      <c r="Y110" s="38"/>
    </row>
    <row r="111" spans="11:29">
      <c r="Y111" s="38"/>
    </row>
    <row r="112" spans="11:29">
      <c r="Y112" s="38"/>
    </row>
    <row r="113" spans="25:25">
      <c r="Y113" s="38"/>
    </row>
    <row r="114" spans="25:25">
      <c r="Y114" s="38"/>
    </row>
    <row r="115" spans="25:25">
      <c r="Y115" s="38"/>
    </row>
    <row r="116" spans="25:25">
      <c r="Y116" s="38"/>
    </row>
    <row r="117" spans="25:25">
      <c r="Y117" s="38"/>
    </row>
    <row r="118" spans="25:25">
      <c r="Y118" s="38"/>
    </row>
    <row r="119" spans="25:25">
      <c r="Y119" s="38"/>
    </row>
    <row r="120" spans="25:25">
      <c r="Y120" s="38"/>
    </row>
    <row r="121" spans="25:25">
      <c r="Y121" s="38"/>
    </row>
    <row r="122" spans="25:25">
      <c r="Y122" s="38"/>
    </row>
    <row r="123" spans="25:25">
      <c r="Y123" s="38"/>
    </row>
    <row r="124" spans="25:25">
      <c r="Y124" s="38"/>
    </row>
    <row r="125" spans="25:25">
      <c r="Y125" s="38"/>
    </row>
    <row r="126" spans="25:25">
      <c r="Y126" s="38"/>
    </row>
    <row r="127" spans="25:25">
      <c r="Y127" s="38"/>
    </row>
    <row r="128" spans="25:25">
      <c r="Y128" s="38"/>
    </row>
    <row r="129" spans="25:25">
      <c r="Y129" s="38"/>
    </row>
  </sheetData>
  <dataValidations count="4">
    <dataValidation type="whole" operator="equal" allowBlank="1" showInputMessage="1" showErrorMessage="1" error="ניתן לדווח תרומות של שנת 2018 בלבד" sqref="U5843:U1048576">
      <formula1>2022</formula1>
    </dataValidation>
    <dataValidation type="whole" showInputMessage="1" showErrorMessage="1" sqref="P89:P1048576 P72:P78 P80:P81 P83 P87 P68:P69">
      <formula1>100000</formula1>
      <formula2>999999999</formula2>
    </dataValidation>
    <dataValidation type="whole" operator="equal" allowBlank="1" showInputMessage="1" showErrorMessage="1" error="ניתן לדווח תרומות של שנת 2023 בלבד" sqref="U4:U5842">
      <formula1>2023</formula1>
    </dataValidation>
    <dataValidation type="whole" allowBlank="1" showInputMessage="1" showErrorMessage="1" sqref="Y102:Y129 V4:V1048576">
      <formula1>1</formula1>
      <formula2>999999999</formula2>
    </dataValidation>
  </dataValidations>
  <hyperlinks>
    <hyperlink ref="J4" r:id="rId1"/>
  </hyperlinks>
  <pageMargins left="0.7" right="0.7" top="0.75" bottom="0.75" header="0.3" footer="0.3"/>
  <pageSetup paperSize="9" scale="82" orientation="landscape" r:id="rId2"/>
  <colBreaks count="5" manualBreakCount="5">
    <brk id="7" max="5" man="1"/>
    <brk id="12" max="5" man="1"/>
    <brk id="16" max="5" man="1"/>
    <brk id="20" max="5" man="1"/>
    <brk id="28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'תחום עיסוק'!$A$1:$A$17</xm:f>
          </x14:formula1>
          <xm:sqref>Q5:S8 Q10:S10 N4:N11 N62 N68:N70 N72:N78 Q67:S81 N80:N81 N83 Q83:S1048576 N87:N1048576</xm:sqref>
        </x14:dataValidation>
        <x14:dataValidation type="list" allowBlank="1" showInputMessage="1" showErrorMessage="1">
          <x14:formula1>
            <xm:f>'שם המדינה'!$A$1:$A$90</xm:f>
          </x14:formula1>
          <xm:sqref>M4:M11 M62 M95:M1048576 M73:M76 M81 M89:M91</xm:sqref>
        </x14:dataValidation>
        <x14:dataValidation type="list" allowBlank="1" showInputMessage="1" showErrorMessage="1" error="יש לבחור את יעוד התרומה מתוך הרשימה">
          <x14:formula1>
            <xm:f>'רשימת יעוד תרומה'!$A$1:$A$14</xm:f>
          </x14:formula1>
          <xm:sqref>X68:X1048576</xm:sqref>
        </x14:dataValidation>
        <x14:dataValidation type="list" allowBlank="1" showInputMessage="1" showErrorMessage="1">
          <x14:formula1>
            <xm:f>Sheet3!$A$1:$A$2</xm:f>
          </x14:formula1>
          <xm:sqref>W4:W1048576</xm:sqref>
        </x14:dataValidation>
        <x14:dataValidation type="list" allowBlank="1" showInputMessage="1" showErrorMessage="1">
          <x14:formula1>
            <xm:f>'סוג נתרם'!$A$1:$A$4</xm:f>
          </x14:formula1>
          <xm:sqref>B5:B1048576</xm:sqref>
        </x14:dataValidation>
        <x14:dataValidation type="list" allowBlank="1" showInputMessage="1" showErrorMessage="1">
          <x14:formula1>
            <xm:f>'סוג מוסד נתרם'!$A$1:$A$8</xm:f>
          </x14:formula1>
          <xm:sqref>C4:C1048576</xm:sqref>
        </x14:dataValidation>
        <x14:dataValidation type="list" allowBlank="1" showInputMessage="1" showErrorMessage="1">
          <x14:formula1>
            <xm:f>'סוג התורם'!$A$1:$A$4</xm:f>
          </x14:formula1>
          <xm:sqref>K4:K1048576</xm:sqref>
        </x14:dataValidation>
        <x14:dataValidation type="list" allowBlank="1" showInputMessage="1" showErrorMessage="1">
          <x14:formula1>
            <xm:f>Sheet3!$C$1</xm:f>
          </x14:formula1>
          <xm:sqref>AA4:AA1048576</xm:sqref>
        </x14:dataValidation>
        <x14:dataValidation type="list" allowBlank="1" showInputMessage="1" showErrorMessage="1">
          <x14:formula1>
            <xm:f>Sheet3!$E$1</xm:f>
          </x14:formula1>
          <xm:sqref>AB4:AB1048576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rightToLeft="1" workbookViewId="0">
      <selection activeCell="A7" sqref="A7"/>
    </sheetView>
  </sheetViews>
  <sheetFormatPr defaultColWidth="8.875" defaultRowHeight="14.25"/>
  <cols>
    <col min="1" max="1" width="20.125" bestFit="1" customWidth="1"/>
  </cols>
  <sheetData>
    <row r="1" spans="1:1">
      <c r="A1" t="s">
        <v>8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  <row r="5" spans="1:1">
      <c r="A5" t="s">
        <v>34</v>
      </c>
    </row>
    <row r="6" spans="1:1">
      <c r="A6" t="s">
        <v>153</v>
      </c>
    </row>
    <row r="7" spans="1:1">
      <c r="A7" t="s">
        <v>147</v>
      </c>
    </row>
    <row r="8" spans="1:1">
      <c r="A8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rightToLeft="1" workbookViewId="0">
      <selection activeCell="A5" sqref="A5"/>
    </sheetView>
  </sheetViews>
  <sheetFormatPr defaultColWidth="8.875" defaultRowHeight="14.25"/>
  <cols>
    <col min="1" max="1" width="19.875" bestFit="1" customWidth="1"/>
  </cols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rightToLeft="1" topLeftCell="A29" workbookViewId="0">
      <selection activeCell="A49" sqref="A49:A90"/>
    </sheetView>
  </sheetViews>
  <sheetFormatPr defaultColWidth="8.875" defaultRowHeight="14.25"/>
  <cols>
    <col min="1" max="1" width="12.125" bestFit="1" customWidth="1"/>
  </cols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154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155</v>
      </c>
    </row>
    <row r="22" spans="1:1">
      <c r="A22" t="s">
        <v>59</v>
      </c>
    </row>
    <row r="23" spans="1:1">
      <c r="A23" t="s">
        <v>156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  <row r="31" spans="1:1">
      <c r="A31" t="s">
        <v>67</v>
      </c>
    </row>
    <row r="32" spans="1:1">
      <c r="A32" t="s">
        <v>157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  <row r="38" spans="1:1">
      <c r="A38" t="s">
        <v>73</v>
      </c>
    </row>
    <row r="39" spans="1:1">
      <c r="A39" t="s">
        <v>74</v>
      </c>
    </row>
    <row r="40" spans="1:1">
      <c r="A40" t="s">
        <v>75</v>
      </c>
    </row>
    <row r="41" spans="1:1">
      <c r="A41" t="s">
        <v>76</v>
      </c>
    </row>
    <row r="42" spans="1:1">
      <c r="A42" t="s">
        <v>77</v>
      </c>
    </row>
    <row r="43" spans="1:1">
      <c r="A43" t="s">
        <v>78</v>
      </c>
    </row>
    <row r="44" spans="1:1">
      <c r="A44" t="s">
        <v>144</v>
      </c>
    </row>
    <row r="45" spans="1:1">
      <c r="A45" t="s">
        <v>79</v>
      </c>
    </row>
    <row r="46" spans="1:1">
      <c r="A46" t="s">
        <v>158</v>
      </c>
    </row>
    <row r="47" spans="1:1">
      <c r="A47" t="s">
        <v>80</v>
      </c>
    </row>
    <row r="48" spans="1:1">
      <c r="A48" t="s">
        <v>81</v>
      </c>
    </row>
    <row r="49" spans="1:1">
      <c r="A49" t="s">
        <v>159</v>
      </c>
    </row>
    <row r="50" spans="1:1">
      <c r="A50" t="s">
        <v>82</v>
      </c>
    </row>
    <row r="51" spans="1:1">
      <c r="A51" t="s">
        <v>83</v>
      </c>
    </row>
    <row r="52" spans="1:1">
      <c r="A52" t="s">
        <v>84</v>
      </c>
    </row>
    <row r="53" spans="1:1">
      <c r="A53" t="s">
        <v>85</v>
      </c>
    </row>
    <row r="54" spans="1:1">
      <c r="A54" t="s">
        <v>86</v>
      </c>
    </row>
    <row r="55" spans="1:1">
      <c r="A55" t="s">
        <v>87</v>
      </c>
    </row>
    <row r="56" spans="1:1">
      <c r="A56" t="s">
        <v>88</v>
      </c>
    </row>
    <row r="57" spans="1:1">
      <c r="A57" t="s">
        <v>89</v>
      </c>
    </row>
    <row r="58" spans="1:1">
      <c r="A58" t="s">
        <v>90</v>
      </c>
    </row>
    <row r="59" spans="1:1">
      <c r="A59" t="s">
        <v>91</v>
      </c>
    </row>
    <row r="60" spans="1:1">
      <c r="A60" t="s">
        <v>92</v>
      </c>
    </row>
    <row r="61" spans="1:1">
      <c r="A61" t="s">
        <v>93</v>
      </c>
    </row>
    <row r="62" spans="1:1">
      <c r="A62" t="s">
        <v>94</v>
      </c>
    </row>
    <row r="63" spans="1:1">
      <c r="A63" t="s">
        <v>160</v>
      </c>
    </row>
    <row r="64" spans="1:1">
      <c r="A64" t="s">
        <v>95</v>
      </c>
    </row>
    <row r="65" spans="1:1">
      <c r="A65" t="s">
        <v>96</v>
      </c>
    </row>
    <row r="66" spans="1:1">
      <c r="A66" t="s">
        <v>97</v>
      </c>
    </row>
    <row r="67" spans="1:1">
      <c r="A67" t="s">
        <v>161</v>
      </c>
    </row>
    <row r="68" spans="1:1">
      <c r="A68" t="s">
        <v>98</v>
      </c>
    </row>
    <row r="69" spans="1:1">
      <c r="A69" t="s">
        <v>99</v>
      </c>
    </row>
    <row r="70" spans="1:1">
      <c r="A70" t="s">
        <v>100</v>
      </c>
    </row>
    <row r="71" spans="1:1">
      <c r="A71" t="s">
        <v>101</v>
      </c>
    </row>
    <row r="72" spans="1:1">
      <c r="A72" t="s">
        <v>162</v>
      </c>
    </row>
    <row r="73" spans="1:1">
      <c r="A73" t="s">
        <v>102</v>
      </c>
    </row>
    <row r="74" spans="1:1">
      <c r="A74" t="s">
        <v>103</v>
      </c>
    </row>
    <row r="75" spans="1:1">
      <c r="A75" t="s">
        <v>104</v>
      </c>
    </row>
    <row r="76" spans="1:1">
      <c r="A76" t="s">
        <v>105</v>
      </c>
    </row>
    <row r="77" spans="1:1">
      <c r="A77" t="s">
        <v>106</v>
      </c>
    </row>
    <row r="78" spans="1:1">
      <c r="A78" t="s">
        <v>107</v>
      </c>
    </row>
    <row r="79" spans="1:1">
      <c r="A79" t="s">
        <v>108</v>
      </c>
    </row>
    <row r="80" spans="1:1">
      <c r="A80" t="s">
        <v>109</v>
      </c>
    </row>
    <row r="81" spans="1:1">
      <c r="A81" t="s">
        <v>110</v>
      </c>
    </row>
    <row r="82" spans="1:1">
      <c r="A82" t="s">
        <v>111</v>
      </c>
    </row>
    <row r="83" spans="1:1">
      <c r="A83" t="s">
        <v>112</v>
      </c>
    </row>
    <row r="84" spans="1:1">
      <c r="A84" t="s">
        <v>113</v>
      </c>
    </row>
    <row r="85" spans="1:1">
      <c r="A85" t="s">
        <v>114</v>
      </c>
    </row>
    <row r="86" spans="1:1">
      <c r="A86" t="s">
        <v>115</v>
      </c>
    </row>
    <row r="87" spans="1:1">
      <c r="A87" t="s">
        <v>116</v>
      </c>
    </row>
    <row r="88" spans="1:1">
      <c r="A88" t="s">
        <v>117</v>
      </c>
    </row>
    <row r="89" spans="1:1">
      <c r="A89" t="s">
        <v>118</v>
      </c>
    </row>
    <row r="90" spans="1:1">
      <c r="A90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workbookViewId="0">
      <selection sqref="A1:A17"/>
    </sheetView>
  </sheetViews>
  <sheetFormatPr defaultColWidth="8.875" defaultRowHeight="14.25"/>
  <cols>
    <col min="1" max="1" width="19.875" bestFit="1" customWidth="1"/>
  </cols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rightToLeft="1" workbookViewId="0">
      <selection activeCell="A14" sqref="A14"/>
    </sheetView>
  </sheetViews>
  <sheetFormatPr defaultColWidth="8.875" defaultRowHeight="14.25"/>
  <cols>
    <col min="1" max="1" width="40.875" bestFit="1" customWidth="1"/>
  </cols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173</v>
      </c>
    </row>
    <row r="14" spans="1:1">
      <c r="A14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rightToLeft="1" workbookViewId="0">
      <selection activeCell="E2" sqref="E2"/>
    </sheetView>
  </sheetViews>
  <sheetFormatPr defaultColWidth="8.875" defaultRowHeight="14.25"/>
  <sheetData>
    <row r="1" spans="1:5">
      <c r="A1" t="s">
        <v>4</v>
      </c>
      <c r="C1" t="s">
        <v>29</v>
      </c>
      <c r="E1" t="s">
        <v>20</v>
      </c>
    </row>
    <row r="2" spans="1:5">
      <c r="A2" t="s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A2" sqref="A2:A4"/>
    </sheetView>
  </sheetViews>
  <sheetFormatPr defaultColWidth="8.875" defaultRowHeight="14.25"/>
  <sheetData>
    <row r="1" spans="1:1">
      <c r="A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טווחים בעלי שם</vt:lpstr>
      </vt:variant>
      <vt:variant>
        <vt:i4>1</vt:i4>
      </vt:variant>
    </vt:vector>
  </HeadingPairs>
  <TitlesOfParts>
    <vt:vector size="9" baseType="lpstr">
      <vt:lpstr>Donations</vt:lpstr>
      <vt:lpstr>סוג מוסד נתרם</vt:lpstr>
      <vt:lpstr>סוג התורם</vt:lpstr>
      <vt:lpstr>שם המדינה</vt:lpstr>
      <vt:lpstr>תחום עיסוק</vt:lpstr>
      <vt:lpstr>רשימת יעוד תרומה</vt:lpstr>
      <vt:lpstr>Sheet3</vt:lpstr>
      <vt:lpstr>סוג נתרם</vt:lpstr>
      <vt:lpstr>Donations!WPrint_Area_W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ServiceWise</dc:creator>
  <cp:lastModifiedBy>Ben Ezra Avital</cp:lastModifiedBy>
  <cp:lastPrinted>2024-02-28T11:25:41Z</cp:lastPrinted>
  <dcterms:created xsi:type="dcterms:W3CDTF">2011-10-14T16:17:17Z</dcterms:created>
  <dcterms:modified xsi:type="dcterms:W3CDTF">2024-02-29T10:11:20Z</dcterms:modified>
</cp:coreProperties>
</file>