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eb\Desktop\"/>
    </mc:Choice>
  </mc:AlternateContent>
  <bookViews>
    <workbookView xWindow="0" yWindow="0" windowWidth="23040" windowHeight="9228"/>
  </bookViews>
  <sheets>
    <sheet name="Donations" sheetId="1" r:id="rId1"/>
    <sheet name="סוג מוסד נתרם" sheetId="5" r:id="rId2"/>
    <sheet name="סוג התורם" sheetId="6" r:id="rId3"/>
    <sheet name="שם המדינה" sheetId="7" r:id="rId4"/>
    <sheet name="תחום עיסוק" sheetId="4" r:id="rId5"/>
    <sheet name="רשימת יעוד תרומה" sheetId="2" r:id="rId6"/>
    <sheet name="Sheet3" sheetId="3" r:id="rId7"/>
    <sheet name="סוג נתרם" sheetId="8" r:id="rId8"/>
  </sheets>
  <definedNames>
    <definedName name="_xlnm.Print_Area" localSheetId="0">Donations!$A$1:$AB$4</definedName>
  </definedNames>
  <calcPr calcId="162913"/>
</workbook>
</file>

<file path=xl/calcChain.xml><?xml version="1.0" encoding="utf-8"?>
<calcChain xmlns="http://schemas.openxmlformats.org/spreadsheetml/2006/main">
  <c r="V60" i="1" l="1"/>
</calcChain>
</file>

<file path=xl/sharedStrings.xml><?xml version="1.0" encoding="utf-8"?>
<sst xmlns="http://schemas.openxmlformats.org/spreadsheetml/2006/main" count="982" uniqueCount="322">
  <si>
    <t>Donor Name</t>
  </si>
  <si>
    <t>Donation Year</t>
  </si>
  <si>
    <t>Donation Amount</t>
  </si>
  <si>
    <t>Payment Type</t>
  </si>
  <si>
    <t>כסף</t>
  </si>
  <si>
    <t>Donation Destination Text</t>
  </si>
  <si>
    <t>Received Donation Type</t>
  </si>
  <si>
    <t>Received Donation Name</t>
  </si>
  <si>
    <t>קופת חולים</t>
  </si>
  <si>
    <t>אחר</t>
  </si>
  <si>
    <r>
      <rPr>
        <b/>
        <sz val="11"/>
        <color theme="1"/>
        <rFont val="Arial"/>
        <family val="2"/>
        <scheme val="minor"/>
      </rPr>
      <t>סוג התרומה:</t>
    </r>
    <r>
      <rPr>
        <sz val="11"/>
        <color theme="1"/>
        <rFont val="Arial"/>
        <family val="2"/>
        <charset val="177"/>
        <scheme val="minor"/>
      </rPr>
      <t xml:space="preserve">
-כסף
-שווה ערך</t>
    </r>
  </si>
  <si>
    <r>
      <t>Received Donation Name Text</t>
    </r>
    <r>
      <rPr>
        <b/>
        <sz val="8"/>
        <rFont val="Arial"/>
        <family val="2"/>
        <scheme val="minor"/>
      </rPr>
      <t> </t>
    </r>
  </si>
  <si>
    <t>Received Donation Institute Type</t>
  </si>
  <si>
    <t>Received Donation Registration Number</t>
  </si>
  <si>
    <t>Donor Registration Number</t>
  </si>
  <si>
    <t>מוסד</t>
  </si>
  <si>
    <r>
      <rPr>
        <b/>
        <sz val="11"/>
        <color theme="1"/>
        <rFont val="Arial"/>
        <family val="2"/>
        <scheme val="minor"/>
      </rPr>
      <t>פירוט סניף/מרפאה</t>
    </r>
    <r>
      <rPr>
        <sz val="11"/>
        <color theme="1"/>
        <rFont val="Arial"/>
        <family val="2"/>
        <charset val="177"/>
        <scheme val="minor"/>
      </rPr>
      <t xml:space="preserve"> וכד'.
</t>
    </r>
    <r>
      <rPr>
        <sz val="11"/>
        <color theme="1"/>
        <rFont val="Arial"/>
        <family val="2"/>
        <scheme val="minor"/>
      </rPr>
      <t>חובה</t>
    </r>
    <r>
      <rPr>
        <sz val="11"/>
        <color theme="1"/>
        <rFont val="Arial"/>
        <family val="2"/>
        <charset val="177"/>
        <scheme val="minor"/>
      </rPr>
      <t xml:space="preserve"> אם סוג נתרם הוא מוסד ושם המוסד לא קיים ברשימה</t>
    </r>
  </si>
  <si>
    <t>שווה ערך</t>
  </si>
  <si>
    <t>הערות נוספות</t>
  </si>
  <si>
    <t>Comments</t>
  </si>
  <si>
    <r>
      <rPr>
        <b/>
        <sz val="11"/>
        <color theme="1"/>
        <rFont val="Arial"/>
        <family val="2"/>
        <scheme val="minor"/>
      </rPr>
      <t>אופן הדיווח:</t>
    </r>
    <r>
      <rPr>
        <sz val="11"/>
        <color theme="1"/>
        <rFont val="Arial"/>
        <family val="2"/>
        <charset val="177"/>
        <scheme val="minor"/>
      </rPr>
      <t xml:space="preserve">
קובץ</t>
    </r>
  </si>
  <si>
    <t>Donation Created by</t>
  </si>
  <si>
    <t>Donation Source</t>
  </si>
  <si>
    <t>קובץ</t>
  </si>
  <si>
    <t xml:space="preserve">השתתפות במימון נסיעה לכנס/השתלמות בחו"ל </t>
  </si>
  <si>
    <t>השתתפות במימון כנס/השתלמות בארץ לעובד</t>
  </si>
  <si>
    <t>השתתפות במימון קיום כנס/השתלמות בארץ למוסד</t>
  </si>
  <si>
    <t>השתתפות במימון רכישת ציוד רפואי/משקי/ריהוט/מחשוב</t>
  </si>
  <si>
    <t>השתתפות במימון שפוץ/בינוי</t>
  </si>
  <si>
    <r>
      <t xml:space="preserve">סוג התורם- </t>
    </r>
    <r>
      <rPr>
        <b/>
        <sz val="11"/>
        <color rgb="FFFF0000"/>
        <rFont val="Arial"/>
        <family val="2"/>
        <scheme val="minor"/>
      </rPr>
      <t>חובה</t>
    </r>
    <r>
      <rPr>
        <b/>
        <sz val="11"/>
        <color theme="1"/>
        <rFont val="Arial"/>
        <family val="2"/>
        <scheme val="minor"/>
      </rPr>
      <t xml:space="preserve">
</t>
    </r>
    <r>
      <rPr>
        <b/>
        <u/>
        <sz val="11"/>
        <color theme="1"/>
        <rFont val="Arial"/>
        <family val="2"/>
        <scheme val="minor"/>
      </rPr>
      <t xml:space="preserve">ערכים אפשריים:
</t>
    </r>
    <r>
      <rPr>
        <b/>
        <sz val="11"/>
        <color rgb="FFFF0000"/>
        <rFont val="Arial"/>
        <family val="2"/>
        <scheme val="minor"/>
      </rPr>
      <t>*</t>
    </r>
    <r>
      <rPr>
        <sz val="11"/>
        <color theme="1"/>
        <rFont val="Arial"/>
        <family val="2"/>
        <scheme val="minor"/>
      </rPr>
      <t xml:space="preserve">תאגיד שרשום בישראל
</t>
    </r>
    <r>
      <rPr>
        <sz val="11"/>
        <color rgb="FFFF0000"/>
        <rFont val="Arial"/>
        <family val="2"/>
        <scheme val="minor"/>
      </rPr>
      <t>*</t>
    </r>
    <r>
      <rPr>
        <sz val="11"/>
        <color theme="1"/>
        <rFont val="Arial"/>
        <family val="2"/>
        <scheme val="minor"/>
      </rPr>
      <t xml:space="preserve">תאגיד שאינו רשום בישראל
</t>
    </r>
    <r>
      <rPr>
        <sz val="11"/>
        <color rgb="FFFF0000"/>
        <rFont val="Arial"/>
        <family val="2"/>
        <scheme val="minor"/>
      </rPr>
      <t>*</t>
    </r>
    <r>
      <rPr>
        <sz val="11"/>
        <color theme="1"/>
        <rFont val="Arial"/>
        <family val="2"/>
        <scheme val="minor"/>
      </rPr>
      <t xml:space="preserve">יחיד תושב ישראל
</t>
    </r>
    <r>
      <rPr>
        <sz val="11"/>
        <color rgb="FFFF0000"/>
        <rFont val="Arial"/>
        <family val="2"/>
        <scheme val="minor"/>
      </rPr>
      <t>*</t>
    </r>
    <r>
      <rPr>
        <sz val="11"/>
        <color theme="1"/>
        <rFont val="Arial"/>
        <family val="2"/>
        <scheme val="minor"/>
      </rPr>
      <t>יחיד תושב חוץ</t>
    </r>
  </si>
  <si>
    <t>Donor Type</t>
  </si>
  <si>
    <t>Country</t>
  </si>
  <si>
    <r>
      <t xml:space="preserve">תחום עיסוק החברה התורמת - </t>
    </r>
    <r>
      <rPr>
        <b/>
        <sz val="11"/>
        <color rgb="FFFF0000"/>
        <rFont val="Arial"/>
        <family val="2"/>
        <scheme val="minor"/>
      </rPr>
      <t>חובה</t>
    </r>
    <r>
      <rPr>
        <b/>
        <sz val="11"/>
        <color theme="1"/>
        <rFont val="Arial"/>
        <family val="2"/>
        <scheme val="minor"/>
      </rPr>
      <t xml:space="preserve">
(בחירה מתוך רשימה קיימת)</t>
    </r>
  </si>
  <si>
    <t>Industry</t>
  </si>
  <si>
    <r>
      <t xml:space="preserve">שם המדינה -חברה תורמת- </t>
    </r>
    <r>
      <rPr>
        <b/>
        <sz val="11"/>
        <color rgb="FFFF0000"/>
        <rFont val="Arial"/>
        <family val="2"/>
        <scheme val="minor"/>
      </rPr>
      <t>חובה</t>
    </r>
    <r>
      <rPr>
        <b/>
        <sz val="11"/>
        <color theme="1"/>
        <rFont val="Arial"/>
        <family val="2"/>
        <scheme val="minor"/>
      </rPr>
      <t xml:space="preserve">
(בחירה מתוך רשימה קיימת)
</t>
    </r>
    <r>
      <rPr>
        <b/>
        <sz val="11"/>
        <color rgb="FFFF0000"/>
        <rFont val="Arial"/>
        <family val="2"/>
        <scheme val="minor"/>
      </rPr>
      <t>*</t>
    </r>
    <r>
      <rPr>
        <sz val="11"/>
        <color theme="1"/>
        <rFont val="Arial"/>
        <family val="2"/>
        <scheme val="minor"/>
      </rPr>
      <t xml:space="preserve">בתאגיד חוץ-המדינה בה רשום התאגיד
</t>
    </r>
    <r>
      <rPr>
        <sz val="11"/>
        <color rgb="FFFF0000"/>
        <rFont val="Arial"/>
        <family val="2"/>
        <scheme val="minor"/>
      </rPr>
      <t>*</t>
    </r>
    <r>
      <rPr>
        <sz val="11"/>
        <color theme="1"/>
        <rFont val="Arial"/>
        <family val="2"/>
        <scheme val="minor"/>
      </rPr>
      <t>בתושב חוץ-המדינה בה הוצאה תעודת זהות/דרכון</t>
    </r>
  </si>
  <si>
    <r>
      <rPr>
        <b/>
        <sz val="11"/>
        <color theme="1"/>
        <rFont val="Arial"/>
        <family val="2"/>
        <scheme val="minor"/>
      </rPr>
      <t>סוג הגורם המדווח</t>
    </r>
    <r>
      <rPr>
        <sz val="11"/>
        <color theme="1"/>
        <rFont val="Arial"/>
        <family val="2"/>
        <charset val="177"/>
        <scheme val="minor"/>
      </rPr>
      <t>:
נתרם</t>
    </r>
  </si>
  <si>
    <t>נתרם</t>
  </si>
  <si>
    <t>סכום/ערך תרומה בש"ח
      (ספרות בלבד)
ללא נקודה עשרונית
ללא פסיק מפריד אלפים
ללא סימנים(₪ /$ וכו')</t>
  </si>
  <si>
    <r>
      <rPr>
        <b/>
        <sz val="11"/>
        <color theme="1"/>
        <rFont val="Arial"/>
        <family val="2"/>
        <scheme val="minor"/>
      </rPr>
      <t xml:space="preserve">יעוד התרומה- </t>
    </r>
    <r>
      <rPr>
        <sz val="11"/>
        <color rgb="FFFF0000"/>
        <rFont val="Arial"/>
        <family val="2"/>
        <scheme val="minor"/>
      </rPr>
      <t>חובה</t>
    </r>
    <r>
      <rPr>
        <u/>
        <sz val="11"/>
        <color theme="1"/>
        <rFont val="Arial"/>
        <family val="2"/>
        <scheme val="minor"/>
      </rPr>
      <t xml:space="preserve">
</t>
    </r>
    <r>
      <rPr>
        <b/>
        <sz val="11"/>
        <color theme="1"/>
        <rFont val="Arial"/>
        <family val="2"/>
        <scheme val="minor"/>
      </rPr>
      <t>(בחירה מתוך רשימה קיימת)</t>
    </r>
    <r>
      <rPr>
        <sz val="11"/>
        <color theme="1"/>
        <rFont val="Arial"/>
        <family val="2"/>
        <charset val="177"/>
        <scheme val="minor"/>
      </rPr>
      <t xml:space="preserve">
</t>
    </r>
  </si>
  <si>
    <r>
      <rPr>
        <b/>
        <sz val="11"/>
        <color theme="1"/>
        <rFont val="Arial"/>
        <family val="2"/>
        <scheme val="minor"/>
      </rPr>
      <t>שם המוסד הנתרם-</t>
    </r>
    <r>
      <rPr>
        <b/>
        <sz val="11"/>
        <color rgb="FFFF0000"/>
        <rFont val="Arial"/>
        <family val="2"/>
        <scheme val="minor"/>
      </rPr>
      <t>חובה</t>
    </r>
    <r>
      <rPr>
        <b/>
        <sz val="11"/>
        <color theme="1"/>
        <rFont val="Arial"/>
        <family val="2"/>
        <scheme val="minor"/>
      </rPr>
      <t xml:space="preserve">: 
</t>
    </r>
    <r>
      <rPr>
        <sz val="11"/>
        <color theme="1"/>
        <rFont val="Arial"/>
        <family val="2"/>
        <charset val="177"/>
        <scheme val="minor"/>
      </rPr>
      <t xml:space="preserve">
</t>
    </r>
  </si>
  <si>
    <t>בית חולים</t>
  </si>
  <si>
    <t>משרד/מוסד ממשלתי</t>
  </si>
  <si>
    <t>מוסד אקדמי/אוניברסיטה</t>
  </si>
  <si>
    <t>תאגיד בריאות/קרן מחקרים</t>
  </si>
  <si>
    <t>שונות</t>
  </si>
  <si>
    <t>תאגיד שרשום בישראל</t>
  </si>
  <si>
    <t>תאגיד שאינו רשום בישראל</t>
  </si>
  <si>
    <t>יחיד תושב ישראל</t>
  </si>
  <si>
    <t>יחיד תושב חוץ</t>
  </si>
  <si>
    <t>אוהיו</t>
  </si>
  <si>
    <t>אוסטריה</t>
  </si>
  <si>
    <t>אוסטרליה</t>
  </si>
  <si>
    <t>אוקלהומה</t>
  </si>
  <si>
    <t>אורגון</t>
  </si>
  <si>
    <t>איווה</t>
  </si>
  <si>
    <t>איטליה</t>
  </si>
  <si>
    <t>איידהו</t>
  </si>
  <si>
    <t>אילינוי</t>
  </si>
  <si>
    <t>אינדיאנה</t>
  </si>
  <si>
    <t>אירלנד</t>
  </si>
  <si>
    <t>אלבמה</t>
  </si>
  <si>
    <t>אלסקה</t>
  </si>
  <si>
    <t>ארגנטינה</t>
  </si>
  <si>
    <t>אריזונה</t>
  </si>
  <si>
    <t>ארקנסו</t>
  </si>
  <si>
    <t>בלגיה</t>
  </si>
  <si>
    <t>ברזיל</t>
  </si>
  <si>
    <t>בריטניה</t>
  </si>
  <si>
    <t>ג'ורג'יה</t>
  </si>
  <si>
    <t>גרמניה</t>
  </si>
  <si>
    <t>דלאוור</t>
  </si>
  <si>
    <t>דנמרק</t>
  </si>
  <si>
    <t>דקוטה הדרומית</t>
  </si>
  <si>
    <t>דקוטה הצפונית</t>
  </si>
  <si>
    <t>דרום קרולינה</t>
  </si>
  <si>
    <t>הוואי</t>
  </si>
  <si>
    <t>הולנד</t>
  </si>
  <si>
    <t>הונגריה</t>
  </si>
  <si>
    <t>וואיומינג</t>
  </si>
  <si>
    <t>וויסקונסין</t>
  </si>
  <si>
    <t>וושינגטון</t>
  </si>
  <si>
    <t>וירג'יניה</t>
  </si>
  <si>
    <t>ורמונט</t>
  </si>
  <si>
    <t>טנסי</t>
  </si>
  <si>
    <t>טקסס</t>
  </si>
  <si>
    <t>יוון</t>
  </si>
  <si>
    <t>יוטה</t>
  </si>
  <si>
    <t>יפן</t>
  </si>
  <si>
    <t>לואיזיאנה</t>
  </si>
  <si>
    <t>מאסצ'וסטס</t>
  </si>
  <si>
    <t>מונטנה</t>
  </si>
  <si>
    <t>מיזורי</t>
  </si>
  <si>
    <t>מיין</t>
  </si>
  <si>
    <t>מינסוטה</t>
  </si>
  <si>
    <t>מיסיסיפי</t>
  </si>
  <si>
    <t>מישיגן</t>
  </si>
  <si>
    <t>מערב וירג'יניה</t>
  </si>
  <si>
    <t>מקסיקו</t>
  </si>
  <si>
    <t>מרילנד</t>
  </si>
  <si>
    <t>נבדה</t>
  </si>
  <si>
    <t>נברסקה</t>
  </si>
  <si>
    <t>נורווגיה</t>
  </si>
  <si>
    <t>ניו ג'רזי</t>
  </si>
  <si>
    <t>ניו המפשיר</t>
  </si>
  <si>
    <t>ניו יורק</t>
  </si>
  <si>
    <t>ניו מקסיקו</t>
  </si>
  <si>
    <t>סין</t>
  </si>
  <si>
    <t>ספרד</t>
  </si>
  <si>
    <t>פולין</t>
  </si>
  <si>
    <t>פורטוגל</t>
  </si>
  <si>
    <t>פלורידה</t>
  </si>
  <si>
    <t>פנסילבניה</t>
  </si>
  <si>
    <t>פרו</t>
  </si>
  <si>
    <t>צ'כיה</t>
  </si>
  <si>
    <t>צפון קרוליינה</t>
  </si>
  <si>
    <t>צרפת</t>
  </si>
  <si>
    <t>קולורדו</t>
  </si>
  <si>
    <t>קונטיקט</t>
  </si>
  <si>
    <t>קליפורניה</t>
  </si>
  <si>
    <t>קנדה</t>
  </si>
  <si>
    <t>קנזס</t>
  </si>
  <si>
    <t>קנטקי</t>
  </si>
  <si>
    <t>קפריסין</t>
  </si>
  <si>
    <t>רוד איילנד</t>
  </si>
  <si>
    <t>רומניה</t>
  </si>
  <si>
    <t>רוסיה</t>
  </si>
  <si>
    <t>שוודיה</t>
  </si>
  <si>
    <t>שוויץ</t>
  </si>
  <si>
    <t>אחר (נא לפרט)</t>
  </si>
  <si>
    <t>ספרות מקצועית</t>
  </si>
  <si>
    <t>פרסום ועיתונות</t>
  </si>
  <si>
    <t>מדיה ואינטרנט</t>
  </si>
  <si>
    <t>פעילויות רווחה</t>
  </si>
  <si>
    <t>אירועי התרמה</t>
  </si>
  <si>
    <t>השתתפות בהעסקת תקני כח אדם</t>
  </si>
  <si>
    <t>מחקר-שלא הועבר לאשור הועדה להתקשרויות</t>
  </si>
  <si>
    <t>תרופות</t>
  </si>
  <si>
    <t>ציוד ומכשור רפואי</t>
  </si>
  <si>
    <t>תרופות+ציוד ומכשור רפואי</t>
  </si>
  <si>
    <t xml:space="preserve">ביוטכנולוגיה </t>
  </si>
  <si>
    <t xml:space="preserve">מזון </t>
  </si>
  <si>
    <t>תמרוקים</t>
  </si>
  <si>
    <t>ביטוח ופיננסים</t>
  </si>
  <si>
    <t>תקשורת</t>
  </si>
  <si>
    <t>הייטק ומחשבים</t>
  </si>
  <si>
    <t>חשמל ואנרגיה</t>
  </si>
  <si>
    <t>תחבורה ורכב</t>
  </si>
  <si>
    <t>אדריכלות, בניה ונדל"ן</t>
  </si>
  <si>
    <t>מסחר ושירותים</t>
  </si>
  <si>
    <t>תעשיה</t>
  </si>
  <si>
    <t>עורכי דין</t>
  </si>
  <si>
    <t>רואי חשבון</t>
  </si>
  <si>
    <t>אחר(נא לפרט)</t>
  </si>
  <si>
    <r>
      <rPr>
        <b/>
        <sz val="11"/>
        <rFont val="Arial"/>
        <family val="2"/>
        <scheme val="minor"/>
      </rPr>
      <t>מספר רישום של מוסד נתרם</t>
    </r>
    <r>
      <rPr>
        <b/>
        <sz val="11"/>
        <color rgb="FFFF0000"/>
        <rFont val="Arial"/>
        <family val="2"/>
        <scheme val="minor"/>
      </rPr>
      <t xml:space="preserve"> - חובה</t>
    </r>
    <r>
      <rPr>
        <sz val="11"/>
        <rFont val="Arial"/>
        <family val="2"/>
        <scheme val="minor"/>
      </rPr>
      <t xml:space="preserve">
</t>
    </r>
  </si>
  <si>
    <r>
      <rPr>
        <b/>
        <sz val="11"/>
        <rFont val="Arial"/>
        <family val="2"/>
        <scheme val="minor"/>
      </rPr>
      <t>איש קשר של המוסד</t>
    </r>
    <r>
      <rPr>
        <sz val="1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>הנתרם</t>
    </r>
    <r>
      <rPr>
        <sz val="11"/>
        <rFont val="Arial"/>
        <family val="2"/>
        <scheme val="minor"/>
      </rPr>
      <t xml:space="preserve"> </t>
    </r>
    <r>
      <rPr>
        <sz val="11"/>
        <color rgb="FFFF0000"/>
        <rFont val="Arial"/>
        <family val="2"/>
        <scheme val="minor"/>
      </rPr>
      <t xml:space="preserve"> - </t>
    </r>
    <r>
      <rPr>
        <b/>
        <sz val="11"/>
        <color rgb="FFFF0000"/>
        <rFont val="Arial"/>
        <family val="2"/>
        <scheme val="minor"/>
      </rPr>
      <t>חובה</t>
    </r>
  </si>
  <si>
    <t>ישראל</t>
  </si>
  <si>
    <t>כתובת התורם</t>
  </si>
  <si>
    <r>
      <rPr>
        <b/>
        <sz val="11"/>
        <color theme="1"/>
        <rFont val="Arial"/>
        <family val="2"/>
        <scheme val="minor"/>
      </rPr>
      <t>שם התורם</t>
    </r>
    <r>
      <rPr>
        <sz val="11"/>
        <color theme="1"/>
        <rFont val="Arial"/>
        <family val="2"/>
        <charset val="177"/>
        <scheme val="minor"/>
      </rPr>
      <t xml:space="preserve"> - </t>
    </r>
    <r>
      <rPr>
        <sz val="11"/>
        <color rgb="FFFF0000"/>
        <rFont val="Arial"/>
        <family val="2"/>
        <scheme val="minor"/>
      </rPr>
      <t>חובה</t>
    </r>
  </si>
  <si>
    <t>פירוט תחום עיסוק
(במקרה שתחום 
העיסוק הינו "אחר")</t>
  </si>
  <si>
    <r>
      <rPr>
        <b/>
        <sz val="11"/>
        <color theme="1"/>
        <rFont val="Arial"/>
        <family val="2"/>
        <scheme val="minor"/>
      </rPr>
      <t>מספר רישום (ח.פ.) חברה תורמת -</t>
    </r>
    <r>
      <rPr>
        <b/>
        <sz val="11"/>
        <color rgb="FFFF0000"/>
        <rFont val="Arial"/>
        <family val="2"/>
        <scheme val="minor"/>
      </rPr>
      <t>חובה
*</t>
    </r>
    <r>
      <rPr>
        <sz val="11"/>
        <rFont val="Arial"/>
        <family val="2"/>
        <scheme val="minor"/>
      </rPr>
      <t xml:space="preserve">בתאגיד הרשום בישראל-מספר רישום ברשם המתאים
</t>
    </r>
    <r>
      <rPr>
        <sz val="11"/>
        <color rgb="FFFF0000"/>
        <rFont val="Arial"/>
        <family val="2"/>
        <scheme val="minor"/>
      </rPr>
      <t>*</t>
    </r>
    <r>
      <rPr>
        <sz val="11"/>
        <rFont val="Arial"/>
        <family val="2"/>
        <scheme val="minor"/>
      </rPr>
      <t xml:space="preserve">ביחיד תושב ישראל-מספר זהות
</t>
    </r>
    <r>
      <rPr>
        <sz val="11"/>
        <color rgb="FFFF0000"/>
        <rFont val="Arial"/>
        <family val="2"/>
        <scheme val="minor"/>
      </rPr>
      <t>*</t>
    </r>
    <r>
      <rPr>
        <sz val="11"/>
        <rFont val="Arial"/>
        <family val="2"/>
        <scheme val="minor"/>
      </rPr>
      <t xml:space="preserve">בתאגיד חוץ-מספר רישום במדינת ההתאגדות 9 ספרות אחרונות(ללא אותיות)
</t>
    </r>
    <r>
      <rPr>
        <sz val="11"/>
        <color rgb="FFFF0000"/>
        <rFont val="Arial"/>
        <family val="2"/>
        <scheme val="minor"/>
      </rPr>
      <t>*</t>
    </r>
    <r>
      <rPr>
        <sz val="11"/>
        <rFont val="Arial"/>
        <family val="2"/>
        <scheme val="minor"/>
      </rPr>
      <t>ביחיד תושב חוץ-מספר זהות או מספר דרכון</t>
    </r>
    <r>
      <rPr>
        <sz val="11"/>
        <color theme="1"/>
        <rFont val="Arial"/>
        <family val="2"/>
        <charset val="177"/>
        <scheme val="minor"/>
      </rPr>
      <t xml:space="preserve">
</t>
    </r>
  </si>
  <si>
    <t>יחידות משרד הבריאות</t>
  </si>
  <si>
    <t>טלפון איש קשר-מוסד נתרם</t>
  </si>
  <si>
    <t xml:space="preserve">שם איש קשר-תורם </t>
  </si>
  <si>
    <t xml:space="preserve">טלפון איש קשר -תורם </t>
  </si>
  <si>
    <t xml:space="preserve">אימייל איש קשר-תורם </t>
  </si>
  <si>
    <r>
      <t>דוא"ל איש קשר-מוסד נתרם</t>
    </r>
    <r>
      <rPr>
        <b/>
        <sz val="11"/>
        <color rgb="FFFF0000"/>
        <rFont val="Arial"/>
        <family val="2"/>
        <scheme val="minor"/>
      </rPr>
      <t>-חובה</t>
    </r>
  </si>
  <si>
    <t>Industry Description</t>
  </si>
  <si>
    <r>
      <rPr>
        <b/>
        <sz val="11"/>
        <color theme="1"/>
        <rFont val="Arial"/>
        <family val="2"/>
        <scheme val="minor"/>
      </rPr>
      <t xml:space="preserve">סוג נתרם - </t>
    </r>
    <r>
      <rPr>
        <b/>
        <sz val="11"/>
        <color rgb="FFFF0000"/>
        <rFont val="Arial"/>
        <family val="2"/>
        <scheme val="minor"/>
      </rPr>
      <t>חובה</t>
    </r>
    <r>
      <rPr>
        <b/>
        <sz val="11"/>
        <color theme="1"/>
        <rFont val="Arial"/>
        <family val="2"/>
        <scheme val="minor"/>
      </rPr>
      <t>:</t>
    </r>
    <r>
      <rPr>
        <sz val="11"/>
        <color theme="1"/>
        <rFont val="Arial"/>
        <family val="2"/>
        <charset val="177"/>
        <scheme val="minor"/>
      </rPr>
      <t xml:space="preserve"> 
</t>
    </r>
    <r>
      <rPr>
        <u/>
        <sz val="11"/>
        <color theme="1"/>
        <rFont val="Arial"/>
        <family val="2"/>
        <scheme val="minor"/>
      </rPr>
      <t>ערכים אפשריים:</t>
    </r>
    <r>
      <rPr>
        <sz val="11"/>
        <color theme="1"/>
        <rFont val="Arial"/>
        <family val="2"/>
        <charset val="177"/>
        <scheme val="minor"/>
      </rPr>
      <t xml:space="preserve">
• מוסד
</t>
    </r>
  </si>
  <si>
    <r>
      <rPr>
        <b/>
        <sz val="11"/>
        <color theme="1"/>
        <rFont val="Arial"/>
        <family val="2"/>
        <scheme val="minor"/>
      </rPr>
      <t>סוג מוסד נתרם</t>
    </r>
    <r>
      <rPr>
        <sz val="11"/>
        <color theme="1"/>
        <rFont val="Arial"/>
        <family val="2"/>
        <charset val="177"/>
        <scheme val="minor"/>
      </rPr>
      <t xml:space="preserve"> - </t>
    </r>
    <r>
      <rPr>
        <b/>
        <sz val="11"/>
        <color rgb="FFFF0000"/>
        <rFont val="Arial"/>
        <family val="2"/>
        <scheme val="minor"/>
      </rPr>
      <t>חובה</t>
    </r>
    <r>
      <rPr>
        <b/>
        <i/>
        <sz val="11"/>
        <color rgb="FFFF0000"/>
        <rFont val="Arial"/>
        <family val="2"/>
        <scheme val="minor"/>
      </rPr>
      <t xml:space="preserve"> אם </t>
    </r>
    <r>
      <rPr>
        <b/>
        <sz val="11"/>
        <color rgb="FFFF0000"/>
        <rFont val="Arial"/>
        <family val="2"/>
        <scheme val="minor"/>
      </rPr>
      <t xml:space="preserve">סוג נתרם </t>
    </r>
    <r>
      <rPr>
        <b/>
        <i/>
        <sz val="11"/>
        <color rgb="FFFF0000"/>
        <rFont val="Arial"/>
        <family val="2"/>
        <scheme val="minor"/>
      </rPr>
      <t>הוא "</t>
    </r>
    <r>
      <rPr>
        <b/>
        <sz val="11"/>
        <color rgb="FFFF0000"/>
        <rFont val="Arial"/>
        <family val="2"/>
        <scheme val="minor"/>
      </rPr>
      <t>מוסד"</t>
    </r>
    <r>
      <rPr>
        <sz val="11"/>
        <color theme="1"/>
        <rFont val="Arial"/>
        <family val="2"/>
        <charset val="177"/>
        <scheme val="minor"/>
      </rPr>
      <t xml:space="preserve">
</t>
    </r>
    <r>
      <rPr>
        <u/>
        <sz val="11"/>
        <color theme="1"/>
        <rFont val="Arial"/>
        <family val="2"/>
        <scheme val="minor"/>
      </rPr>
      <t>ערכים אפשריים</t>
    </r>
    <r>
      <rPr>
        <sz val="11"/>
        <color theme="1"/>
        <rFont val="Arial"/>
        <family val="2"/>
        <charset val="177"/>
        <scheme val="minor"/>
      </rPr>
      <t>:
• קופת חולים
• בית חולים
• משרד/מוסד ממשלתי
• מוסד אקדמי/אוניברסיטה
• תאגיד בריאות/קרן מחקרים
• אגודה/עמותה/אגודת ידידים
*יחידות משרד הבריאות
• שונות</t>
    </r>
  </si>
  <si>
    <t>אגודה/עמותה/אגודת ידידים</t>
  </si>
  <si>
    <t>איי הבתולה הבריטיים</t>
  </si>
  <si>
    <t>ברמודה</t>
  </si>
  <si>
    <t>גיברלטר</t>
  </si>
  <si>
    <t>הונג קונג</t>
  </si>
  <si>
    <t>ליכטנשטיין</t>
  </si>
  <si>
    <t>מונקו</t>
  </si>
  <si>
    <t>ניו זילנד</t>
  </si>
  <si>
    <t>סינגפור</t>
  </si>
  <si>
    <t>פנמה</t>
  </si>
  <si>
    <r>
      <rPr>
        <b/>
        <sz val="11"/>
        <color theme="1"/>
        <rFont val="Arial"/>
        <family val="2"/>
        <scheme val="minor"/>
      </rPr>
      <t xml:space="preserve">פירוט/תיאור יעוד התרומה-טקסט חופשי </t>
    </r>
    <r>
      <rPr>
        <sz val="11"/>
        <color theme="1"/>
        <rFont val="Arial"/>
        <family val="2"/>
        <charset val="177"/>
        <scheme val="minor"/>
      </rPr>
      <t xml:space="preserve">: </t>
    </r>
    <r>
      <rPr>
        <sz val="11"/>
        <color rgb="FFFF0000"/>
        <rFont val="Arial"/>
        <family val="2"/>
        <scheme val="minor"/>
      </rPr>
      <t>חובה</t>
    </r>
    <r>
      <rPr>
        <sz val="11"/>
        <color theme="1"/>
        <rFont val="Arial"/>
        <family val="2"/>
        <charset val="177"/>
        <scheme val="minor"/>
      </rPr>
      <t xml:space="preserve"> אם </t>
    </r>
    <r>
      <rPr>
        <sz val="11"/>
        <color rgb="FFFF0000"/>
        <rFont val="Arial"/>
        <family val="2"/>
        <scheme val="minor"/>
      </rPr>
      <t>היעוד = אחר</t>
    </r>
    <r>
      <rPr>
        <sz val="11"/>
        <color theme="1"/>
        <rFont val="Arial"/>
        <family val="2"/>
        <charset val="177"/>
        <scheme val="minor"/>
      </rPr>
      <t xml:space="preserve">
   או   אם </t>
    </r>
    <r>
      <rPr>
        <sz val="11"/>
        <color rgb="FFFF0000"/>
        <rFont val="Arial"/>
        <family val="2"/>
        <scheme val="minor"/>
      </rPr>
      <t>סוג התרומה=שווה ערך</t>
    </r>
  </si>
  <si>
    <t>Contact Email</t>
  </si>
  <si>
    <t>Contact Name</t>
  </si>
  <si>
    <t>Contact Phone</t>
  </si>
  <si>
    <t>כתובת נתרם</t>
  </si>
  <si>
    <t>Receive Donation Main Address</t>
  </si>
  <si>
    <t>Donor Main Address</t>
  </si>
  <si>
    <t>Donation Destination List</t>
  </si>
  <si>
    <t>Donor Contact Name</t>
  </si>
  <si>
    <t>Donor Contact Phone</t>
  </si>
  <si>
    <t>Donor Contact Email</t>
  </si>
  <si>
    <r>
      <t xml:space="preserve">שנת דיווח
</t>
    </r>
    <r>
      <rPr>
        <b/>
        <sz val="11"/>
        <color rgb="FFFF0000"/>
        <rFont val="Arial"/>
        <family val="2"/>
        <scheme val="minor"/>
      </rPr>
      <t>אפשרי 2022 בלבד</t>
    </r>
  </si>
  <si>
    <t>תאגיד הבריאות ליד המרכז הרפואי לגליל</t>
  </si>
  <si>
    <t>ת.ד 21 שד' בן צבי נהריה</t>
  </si>
  <si>
    <t>רו"ח מונא בחית</t>
  </si>
  <si>
    <t>04-9107007</t>
  </si>
  <si>
    <t>monab@gmc.gov.il</t>
  </si>
  <si>
    <t>ש.שיווק כל מלניום בע"מ</t>
  </si>
  <si>
    <t>אורן רז</t>
  </si>
  <si>
    <t>054-3354539</t>
  </si>
  <si>
    <t>oren@medicalmil.com</t>
  </si>
  <si>
    <t>המסגר 5 , קרית ביאליק</t>
  </si>
  <si>
    <t>כנס כירורגיה בברצלונה</t>
  </si>
  <si>
    <t>ג'ייסי הלתקר (חטיבת+K792:S792 ג'ונסון)</t>
  </si>
  <si>
    <t>יערה גינסבורג/אורון אגם</t>
  </si>
  <si>
    <t>09-9591160</t>
  </si>
  <si>
    <t xml:space="preserve">YGINSBUR@ITS.JNJ.COM </t>
  </si>
  <si>
    <t>קיבוץ שפיים מיקוד 699000</t>
  </si>
  <si>
    <t>צמל יעקובסון בע"מ (צמל מדיקל בע"מ)</t>
  </si>
  <si>
    <t>עידן בן זקן מנהל חטיבת אורטופדיה</t>
  </si>
  <si>
    <t>073-7151111</t>
  </si>
  <si>
    <t>daphna@tzamal-medical.co.il</t>
  </si>
  <si>
    <t>המגשימים 20 קרית מטלון פתח תקווה</t>
  </si>
  <si>
    <t>אבווי ביופארמה בע"מ</t>
  </si>
  <si>
    <t>רונית אוסקטו-בלוך/עידית ליבר</t>
  </si>
  <si>
    <t>052-8113007</t>
  </si>
  <si>
    <t>idit.liber@abbvie.com</t>
  </si>
  <si>
    <t>החרש 4 הוד השרון</t>
  </si>
  <si>
    <t>השתתפות במימון נסיעה לכנס/השתלמות בארץ</t>
  </si>
  <si>
    <t>ניאופארם ציוד רפואי בע"מ</t>
  </si>
  <si>
    <t>ערן כהן מנהל מכירות</t>
  </si>
  <si>
    <t>03-9373737/0527369727</t>
  </si>
  <si>
    <t>meirc@neopharm.co.il</t>
  </si>
  <si>
    <t>משכית 8, הרצליה מיקוד: 4676670, ת.ד-4122</t>
  </si>
  <si>
    <t>מדטרוניק טריידינג ב+K796:S796עמ</t>
  </si>
  <si>
    <t>דיקלה לנזיאנו/לילך פלד/גלית עטיא</t>
  </si>
  <si>
    <t>09-9724400</t>
  </si>
  <si>
    <t>lilach.peled@medtronic.com</t>
  </si>
  <si>
    <t>המדע 10 הרצליה</t>
  </si>
  <si>
    <t>א.מ.י. טכנולוגיות רפואיות בע"מ</t>
  </si>
  <si>
    <t>ליאור וינטרפלד</t>
  </si>
  <si>
    <t>09-7760300/052-2305224</t>
  </si>
  <si>
    <t>lior@ami.co.il</t>
  </si>
  <si>
    <t xml:space="preserve">הנגר 22 הוד השרון ת.ד 1522 מיקוד 45200 </t>
  </si>
  <si>
    <t>גיליאד סיאנסז ישראל בע"מ</t>
  </si>
  <si>
    <t>דקלה הרפז/ ענבר רגב</t>
  </si>
  <si>
    <t>09-8802059</t>
  </si>
  <si>
    <t>inbar.regev@gilead.com</t>
  </si>
  <si>
    <t>החרש 4 פארק עסקים הוד השרון ת.ד 6090</t>
  </si>
  <si>
    <t>שילה חדשנות רפואית בע"מ</t>
  </si>
  <si>
    <t>אברהם שילה מנכ"ל</t>
  </si>
  <si>
    <t>ניאופרם קיור</t>
  </si>
  <si>
    <t>אפרת ארחק</t>
  </si>
  <si>
    <t>Efrat.a@neopharmisrael.com</t>
  </si>
  <si>
    <t>השילוח 6 פתח תקוה.</t>
  </si>
  <si>
    <t>טרימקו בע"מ</t>
  </si>
  <si>
    <t>שלומופ לירז</t>
  </si>
  <si>
    <t>08-9363715/054-4334121</t>
  </si>
  <si>
    <t>liraz@trimaco.co.il</t>
  </si>
  <si>
    <t>גולדה מאיר 3 פארק המדע, נס ציונה ת.ד 2114 רחובות 76121</t>
  </si>
  <si>
    <t>מדטכניקה בע"מ</t>
  </si>
  <si>
    <t>חיים שאול</t>
  </si>
  <si>
    <t>052-8750189</t>
  </si>
  <si>
    <t>haim.shaul@medtechnica.co.il</t>
  </si>
  <si>
    <t>רח' התנופה 7,  ת.ד. 10249, איזור תעשיה קרית אריה, פתח תקווה, 49002</t>
  </si>
  <si>
    <t>אבוט מעבדות רפואיות</t>
  </si>
  <si>
    <t>בראל נדיה</t>
  </si>
  <si>
    <t>052-6133526</t>
  </si>
  <si>
    <t>nadya.barel@abbott.com</t>
  </si>
  <si>
    <t>קרית עתידים בנין מס' 4 ת.ד 58099 ת"א 61580</t>
  </si>
  <si>
    <t>פענוח בדיקות ורפואה מונעת</t>
  </si>
  <si>
    <t>סמינר כירורגיה א</t>
  </si>
  <si>
    <t>מדיסון פארמה בע"מ</t>
  </si>
  <si>
    <t>תמיכה בפעילות המכון הגנטי</t>
  </si>
  <si>
    <t>בן שושן אחזקות</t>
  </si>
  <si>
    <t>תמיכה בפעילות מחלקת נוירוכירורגיה</t>
  </si>
  <si>
    <t>כנס שימוש מושכל במנות דם המטולוגיה</t>
  </si>
  <si>
    <t>כצט</t>
  </si>
  <si>
    <t>אסטרה זניקה</t>
  </si>
  <si>
    <t>פייזר בע"מ</t>
  </si>
  <si>
    <t>כנס אורוגניקולוגיה נשים</t>
  </si>
  <si>
    <t>כנס נשים</t>
  </si>
  <si>
    <t>כנס יום המחקר</t>
  </si>
  <si>
    <t>ס.י.ר.א.מ. בע"מ</t>
  </si>
  <si>
    <t>כנס ארתרוסקופיה</t>
  </si>
  <si>
    <t>אקטיב אימפלנטס (ישראל) בע"מ</t>
  </si>
  <si>
    <t>אפוס טראפי</t>
  </si>
  <si>
    <t>פרינג פרמצאוטיקלס בע"מ</t>
  </si>
  <si>
    <t>רותם מגורי יוקרה בע"מ</t>
  </si>
  <si>
    <t>תמיכה בפעילות יחידת כבד</t>
  </si>
  <si>
    <t>רוטרי ישראל</t>
  </si>
  <si>
    <t>כנס רפואה ושואה</t>
  </si>
  <si>
    <t>אביבית גז/נטלי אוליאל</t>
  </si>
  <si>
    <t>054-3321060/03-9250361</t>
  </si>
  <si>
    <t>avivitg@medison.co.il</t>
  </si>
  <si>
    <t xml:space="preserve">השלוח 10 פתח תקוה מיקוד 49514 </t>
  </si>
  <si>
    <t>זהבה</t>
  </si>
  <si>
    <t>04-6666474</t>
  </si>
  <si>
    <t>אחזקות</t>
  </si>
  <si>
    <t>שמן מרוקאי ישראל בע"מ</t>
  </si>
  <si>
    <t>ד"ר ליאורה שוקובסקי</t>
  </si>
  <si>
    <t>09-7626241</t>
  </si>
  <si>
    <t>liora@cts.co.il</t>
  </si>
  <si>
    <t>טלי בורק/ יוליה וייסמן/ניר תורג'מן</t>
  </si>
  <si>
    <t>09-7406528</t>
  </si>
  <si>
    <t>yulia.vaisman@astrazeneca.com/Nir.Turgeman@astrazeneca.com</t>
  </si>
  <si>
    <t>זרחין 13, רעננה</t>
  </si>
  <si>
    <t>בת שבע נוי/ליאור הלפרין</t>
  </si>
  <si>
    <t>050-3027182/09-9700511</t>
  </si>
  <si>
    <t>lior.halperin@pfizer.com</t>
  </si>
  <si>
    <t>שנקר 9 הרצליה פיתוח ת.ד 12133</t>
  </si>
  <si>
    <t>מועדון חברתי</t>
  </si>
  <si>
    <t>פרופ' שאשא</t>
  </si>
  <si>
    <t>050-5245684</t>
  </si>
  <si>
    <t>shasha@actcom.co.il</t>
  </si>
  <si>
    <t>נהריה ת"ד 40</t>
  </si>
  <si>
    <t>הרצל 83 נהריה</t>
  </si>
  <si>
    <t>050-7249579</t>
  </si>
  <si>
    <t xml:space="preserve">תרופות </t>
  </si>
  <si>
    <t>מיטל אדמון-מנהלת תחום אורו'</t>
  </si>
  <si>
    <t>054-3009507/04-6309500</t>
  </si>
  <si>
    <t>meytal.admon@ferring.com</t>
  </si>
  <si>
    <t xml:space="preserve">ת.ד 3551 א.ת קיסריה 38900 </t>
  </si>
  <si>
    <t>אסף יצחקי</t>
  </si>
  <si>
    <t xml:space="preserve">054-6372729 </t>
  </si>
  <si>
    <t>אבא אבן 1, ת.ד. 12216, הרצליה </t>
  </si>
  <si>
    <t>shani.y@the-founders.co.il</t>
  </si>
  <si>
    <t>שני בר</t>
  </si>
  <si>
    <t>עדי יהודית</t>
  </si>
  <si>
    <t>הגנה 8 קרית מוצקין</t>
  </si>
  <si>
    <t>תמיכה בפעילות יחידת קרניות</t>
  </si>
  <si>
    <t>המועדון הצרפתי של אשקלון</t>
  </si>
  <si>
    <t>תמיכה בפעילות תאגיד הבריאות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</si>
</sst>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b/>
      <sz val="8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i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B0F0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b/>
      <sz val="11"/>
      <color rgb="FF00B0F0"/>
      <name val="Arial"/>
      <family val="2"/>
      <scheme val="minor"/>
    </font>
    <font>
      <b/>
      <sz val="11"/>
      <name val="Calibri"/>
      <family val="2"/>
    </font>
    <font>
      <sz val="11"/>
      <name val="Arial"/>
      <family val="2"/>
      <charset val="177"/>
    </font>
    <font>
      <sz val="11"/>
      <name val="Arial"/>
      <family val="2"/>
      <charset val="177"/>
      <scheme val="minor"/>
    </font>
    <font>
      <u/>
      <sz val="11"/>
      <name val="Arial"/>
      <family val="2"/>
      <charset val="177"/>
    </font>
    <font>
      <sz val="11"/>
      <color theme="1"/>
      <name val="Arial"/>
      <family val="2"/>
    </font>
    <font>
      <sz val="10"/>
      <color rgb="FF42424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 style="thick">
        <color rgb="FF0070C0"/>
      </left>
      <right/>
      <top style="thick">
        <color rgb="FF0070C0"/>
      </top>
      <bottom style="double">
        <color rgb="FF0070C0"/>
      </bottom>
      <diagonal/>
    </border>
    <border>
      <left/>
      <right/>
      <top style="thick">
        <color rgb="FF0070C0"/>
      </top>
      <bottom style="double">
        <color rgb="FF0070C0"/>
      </bottom>
      <diagonal/>
    </border>
    <border>
      <left/>
      <right style="thick">
        <color rgb="FF0070C0"/>
      </right>
      <top style="thick">
        <color rgb="FF0070C0"/>
      </top>
      <bottom style="double">
        <color rgb="FF0070C0"/>
      </bottom>
      <diagonal/>
    </border>
    <border>
      <left/>
      <right style="thick">
        <color rgb="FF0070C0"/>
      </right>
      <top style="thin">
        <color rgb="FF0070C0"/>
      </top>
      <bottom style="double">
        <color rgb="FF0070C0"/>
      </bottom>
      <diagonal/>
    </border>
    <border>
      <left/>
      <right style="thin">
        <color indexed="64"/>
      </right>
      <top style="double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1" xfId="0" applyBorder="1"/>
    <xf numFmtId="0" fontId="0" fillId="0" borderId="7" xfId="0" applyBorder="1"/>
    <xf numFmtId="0" fontId="16" fillId="0" borderId="0" xfId="1"/>
    <xf numFmtId="0" fontId="0" fillId="0" borderId="8" xfId="0" applyBorder="1" applyAlignment="1">
      <alignment vertical="top"/>
    </xf>
    <xf numFmtId="0" fontId="17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/>
    <xf numFmtId="0" fontId="5" fillId="0" borderId="9" xfId="0" applyFont="1" applyFill="1" applyBorder="1"/>
    <xf numFmtId="0" fontId="9" fillId="0" borderId="0" xfId="0" applyFont="1" applyFill="1" applyAlignment="1"/>
    <xf numFmtId="0" fontId="5" fillId="0" borderId="0" xfId="0" applyFont="1" applyFill="1" applyAlignment="1"/>
    <xf numFmtId="0" fontId="18" fillId="0" borderId="0" xfId="0" applyFont="1" applyFill="1"/>
    <xf numFmtId="0" fontId="19" fillId="0" borderId="0" xfId="0" applyFont="1"/>
    <xf numFmtId="0" fontId="0" fillId="2" borderId="9" xfId="0" applyFill="1" applyBorder="1"/>
    <xf numFmtId="0" fontId="0" fillId="0" borderId="0" xfId="0" applyAlignment="1">
      <alignment horizontal="right"/>
    </xf>
    <xf numFmtId="0" fontId="20" fillId="0" borderId="0" xfId="0" applyFont="1"/>
    <xf numFmtId="0" fontId="19" fillId="2" borderId="0" xfId="0" applyFont="1" applyFill="1"/>
    <xf numFmtId="0" fontId="0" fillId="2" borderId="0" xfId="0" applyFill="1"/>
    <xf numFmtId="0" fontId="16" fillId="2" borderId="0" xfId="1" applyFill="1"/>
    <xf numFmtId="0" fontId="19" fillId="2" borderId="9" xfId="0" applyFont="1" applyFill="1" applyBorder="1" applyAlignment="1">
      <alignment horizontal="right"/>
    </xf>
    <xf numFmtId="0" fontId="19" fillId="2" borderId="0" xfId="0" applyFont="1" applyFill="1" applyAlignment="1"/>
    <xf numFmtId="0" fontId="20" fillId="2" borderId="9" xfId="0" applyFont="1" applyFill="1" applyBorder="1" applyAlignment="1">
      <alignment horizontal="right"/>
    </xf>
    <xf numFmtId="0" fontId="20" fillId="2" borderId="9" xfId="0" applyFont="1" applyFill="1" applyBorder="1" applyAlignment="1">
      <alignment horizontal="center"/>
    </xf>
    <xf numFmtId="0" fontId="21" fillId="2" borderId="9" xfId="1" applyFont="1" applyFill="1" applyBorder="1" applyAlignment="1">
      <alignment horizontal="left"/>
    </xf>
    <xf numFmtId="0" fontId="12" fillId="2" borderId="0" xfId="0" applyFont="1" applyFill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0" xfId="0" applyFill="1" applyAlignment="1"/>
    <xf numFmtId="0" fontId="0" fillId="2" borderId="9" xfId="0" applyFill="1" applyBorder="1" applyAlignment="1">
      <alignment horizontal="center"/>
    </xf>
    <xf numFmtId="0" fontId="16" fillId="2" borderId="9" xfId="1" applyFill="1" applyBorder="1" applyAlignment="1">
      <alignment horizontal="left"/>
    </xf>
    <xf numFmtId="0" fontId="0" fillId="2" borderId="0" xfId="0" applyFill="1" applyAlignment="1">
      <alignment horizontal="right"/>
    </xf>
    <xf numFmtId="0" fontId="20" fillId="2" borderId="0" xfId="0" applyFont="1" applyFill="1"/>
    <xf numFmtId="0" fontId="19" fillId="2" borderId="0" xfId="0" applyFont="1" applyFill="1" applyBorder="1" applyAlignment="1"/>
    <xf numFmtId="0" fontId="20" fillId="2" borderId="9" xfId="0" applyFont="1" applyFill="1" applyBorder="1"/>
    <xf numFmtId="0" fontId="0" fillId="2" borderId="9" xfId="0" applyFill="1" applyBorder="1" applyAlignment="1">
      <alignment horizontal="left"/>
    </xf>
    <xf numFmtId="0" fontId="22" fillId="2" borderId="0" xfId="0" applyFont="1" applyFill="1" applyAlignment="1">
      <alignment horizontal="right" vertical="center" readingOrder="2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19" fillId="0" borderId="0" xfId="0" applyFont="1" applyFill="1" applyBorder="1"/>
    <xf numFmtId="0" fontId="19" fillId="0" borderId="0" xfId="0" applyFont="1" applyBorder="1" applyAlignment="1">
      <alignment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23" fillId="0" borderId="0" xfId="0" applyFont="1"/>
    <xf numFmtId="0" fontId="0" fillId="2" borderId="0" xfId="0" applyFill="1" applyBorder="1" applyAlignment="1"/>
    <xf numFmtId="0" fontId="0" fillId="3" borderId="0" xfId="0" applyFill="1"/>
    <xf numFmtId="0" fontId="0" fillId="2" borderId="12" xfId="0" applyFill="1" applyBorder="1"/>
    <xf numFmtId="0" fontId="0" fillId="2" borderId="13" xfId="0" applyFill="1" applyBorder="1"/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673098</xdr:colOff>
      <xdr:row>0</xdr:row>
      <xdr:rowOff>0</xdr:rowOff>
    </xdr:from>
    <xdr:to>
      <xdr:col>6</xdr:col>
      <xdr:colOff>3386665</xdr:colOff>
      <xdr:row>1</xdr:row>
      <xdr:rowOff>38054</xdr:rowOff>
    </xdr:to>
    <xdr:pic>
      <xdr:nvPicPr>
        <xdr:cNvPr id="5" name="תמונה 4" descr="פרטי הנתרם (עמודות B עד I )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1417779" y="0"/>
          <a:ext cx="14668814" cy="36731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9</xdr:col>
      <xdr:colOff>1889321</xdr:colOff>
      <xdr:row>1</xdr:row>
      <xdr:rowOff>19006</xdr:rowOff>
    </xdr:to>
    <xdr:pic>
      <xdr:nvPicPr>
        <xdr:cNvPr id="6" name="תמונה 5" descr="פרטי הנתרם - המשך (עמודות B עד I )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7468400" y="0"/>
          <a:ext cx="6667500" cy="349206"/>
        </a:xfrm>
        <a:prstGeom prst="rect">
          <a:avLst/>
        </a:prstGeom>
      </xdr:spPr>
    </xdr:pic>
    <xdr:clientData/>
  </xdr:twoCellAnchor>
  <xdr:twoCellAnchor editAs="oneCell">
    <xdr:from>
      <xdr:col>9</xdr:col>
      <xdr:colOff>1854200</xdr:colOff>
      <xdr:row>0</xdr:row>
      <xdr:rowOff>0</xdr:rowOff>
    </xdr:from>
    <xdr:to>
      <xdr:col>11</xdr:col>
      <xdr:colOff>1237889</xdr:colOff>
      <xdr:row>1</xdr:row>
      <xdr:rowOff>38054</xdr:rowOff>
    </xdr:to>
    <xdr:pic>
      <xdr:nvPicPr>
        <xdr:cNvPr id="8" name="תמונה 7" descr="פרטי התורם (עמודות J עד S )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4627136" y="0"/>
          <a:ext cx="2879364" cy="36825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24</xdr:col>
      <xdr:colOff>617867</xdr:colOff>
      <xdr:row>1</xdr:row>
      <xdr:rowOff>28530</xdr:rowOff>
    </xdr:to>
    <xdr:pic>
      <xdr:nvPicPr>
        <xdr:cNvPr id="9" name="תמונה 8" descr="פרטי התורם - המשך (עמודות J עד S 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36567028" y="0"/>
          <a:ext cx="582857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1628775</xdr:colOff>
      <xdr:row>0</xdr:row>
      <xdr:rowOff>0</xdr:rowOff>
    </xdr:from>
    <xdr:to>
      <xdr:col>26</xdr:col>
      <xdr:colOff>560885</xdr:colOff>
      <xdr:row>1</xdr:row>
      <xdr:rowOff>47577</xdr:rowOff>
    </xdr:to>
    <xdr:pic>
      <xdr:nvPicPr>
        <xdr:cNvPr id="10" name="תמונה 9" descr="פרטי התורם - המשך (עמודות J עד S )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27852016" y="0"/>
          <a:ext cx="8733334" cy="380952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29</xdr:col>
      <xdr:colOff>17090</xdr:colOff>
      <xdr:row>1</xdr:row>
      <xdr:rowOff>47577</xdr:rowOff>
    </xdr:to>
    <xdr:pic>
      <xdr:nvPicPr>
        <xdr:cNvPr id="12" name="תמונה 11" descr="פרטי התרומה (עמודות T עד AA )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27182654" y="0"/>
          <a:ext cx="11649506" cy="376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lach.peled@medtronic.com" TargetMode="External"/><Relationship Id="rId13" Type="http://schemas.openxmlformats.org/officeDocument/2006/relationships/hyperlink" Target="mailto:lior@ami.co.il" TargetMode="External"/><Relationship Id="rId18" Type="http://schemas.openxmlformats.org/officeDocument/2006/relationships/hyperlink" Target="mailto:meirc@neopharm.co.il" TargetMode="External"/><Relationship Id="rId26" Type="http://schemas.openxmlformats.org/officeDocument/2006/relationships/hyperlink" Target="mailto:idit.liber@abbvie.com" TargetMode="External"/><Relationship Id="rId3" Type="http://schemas.openxmlformats.org/officeDocument/2006/relationships/hyperlink" Target="mailto:daphna@tzamal-medical.co.il" TargetMode="External"/><Relationship Id="rId21" Type="http://schemas.openxmlformats.org/officeDocument/2006/relationships/hyperlink" Target="mailto:inbar.regev@gilead.com" TargetMode="External"/><Relationship Id="rId34" Type="http://schemas.openxmlformats.org/officeDocument/2006/relationships/hyperlink" Target="mailto:daphna@tzamal-medical.co.il" TargetMode="External"/><Relationship Id="rId7" Type="http://schemas.openxmlformats.org/officeDocument/2006/relationships/hyperlink" Target="mailto:lior@ami.co.il" TargetMode="External"/><Relationship Id="rId12" Type="http://schemas.openxmlformats.org/officeDocument/2006/relationships/hyperlink" Target="mailto:meirc@neopharm.co.il" TargetMode="External"/><Relationship Id="rId17" Type="http://schemas.openxmlformats.org/officeDocument/2006/relationships/hyperlink" Target="mailto:idit.liber@abbvie.com" TargetMode="External"/><Relationship Id="rId25" Type="http://schemas.openxmlformats.org/officeDocument/2006/relationships/hyperlink" Target="mailto:idit.liber@abbvie.com" TargetMode="External"/><Relationship Id="rId33" Type="http://schemas.openxmlformats.org/officeDocument/2006/relationships/hyperlink" Target="mailto:lior@ami.co.il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YGINSBUR@ITS.JNJ.COM" TargetMode="External"/><Relationship Id="rId16" Type="http://schemas.openxmlformats.org/officeDocument/2006/relationships/hyperlink" Target="mailto:Efrat.a@neopharmisrael.com" TargetMode="External"/><Relationship Id="rId20" Type="http://schemas.openxmlformats.org/officeDocument/2006/relationships/hyperlink" Target="mailto:liraz@trimaco.co.il" TargetMode="External"/><Relationship Id="rId29" Type="http://schemas.openxmlformats.org/officeDocument/2006/relationships/hyperlink" Target="mailto:YGINSBUR@ITS.JNJ.COM" TargetMode="External"/><Relationship Id="rId1" Type="http://schemas.openxmlformats.org/officeDocument/2006/relationships/hyperlink" Target="mailto:monab@gmc.gov.il" TargetMode="External"/><Relationship Id="rId6" Type="http://schemas.openxmlformats.org/officeDocument/2006/relationships/hyperlink" Target="mailto:lilach.peled@medtronic.com" TargetMode="External"/><Relationship Id="rId11" Type="http://schemas.openxmlformats.org/officeDocument/2006/relationships/hyperlink" Target="mailto:daphna@tzamal-medical.co.il" TargetMode="External"/><Relationship Id="rId24" Type="http://schemas.openxmlformats.org/officeDocument/2006/relationships/hyperlink" Target="mailto:nadya.barel@abbott.com" TargetMode="External"/><Relationship Id="rId32" Type="http://schemas.openxmlformats.org/officeDocument/2006/relationships/hyperlink" Target="mailto:nadya.barel@abbott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eirc@neopharm.co.il" TargetMode="External"/><Relationship Id="rId15" Type="http://schemas.openxmlformats.org/officeDocument/2006/relationships/hyperlink" Target="mailto:daphna@tzamal-medical.co.il" TargetMode="External"/><Relationship Id="rId23" Type="http://schemas.openxmlformats.org/officeDocument/2006/relationships/hyperlink" Target="mailto:meirc@neopharm.co.il" TargetMode="External"/><Relationship Id="rId28" Type="http://schemas.openxmlformats.org/officeDocument/2006/relationships/hyperlink" Target="mailto:meirc@neopharm.co.il" TargetMode="External"/><Relationship Id="rId36" Type="http://schemas.openxmlformats.org/officeDocument/2006/relationships/hyperlink" Target="mailto:monab@gmc.gov.il" TargetMode="External"/><Relationship Id="rId10" Type="http://schemas.openxmlformats.org/officeDocument/2006/relationships/hyperlink" Target="mailto:inbar.regev@gilead.com" TargetMode="External"/><Relationship Id="rId19" Type="http://schemas.openxmlformats.org/officeDocument/2006/relationships/hyperlink" Target="mailto:YGINSBUR@ITS.JNJ.COM" TargetMode="External"/><Relationship Id="rId31" Type="http://schemas.openxmlformats.org/officeDocument/2006/relationships/hyperlink" Target="mailto:YGINSBUR@ITS.JNJ.COM" TargetMode="External"/><Relationship Id="rId4" Type="http://schemas.openxmlformats.org/officeDocument/2006/relationships/hyperlink" Target="mailto:idit.liber@abbvie.com" TargetMode="External"/><Relationship Id="rId9" Type="http://schemas.openxmlformats.org/officeDocument/2006/relationships/hyperlink" Target="mailto:idit.liber@abbvie.com" TargetMode="External"/><Relationship Id="rId14" Type="http://schemas.openxmlformats.org/officeDocument/2006/relationships/hyperlink" Target="mailto:meirc@neopharm.co.il" TargetMode="External"/><Relationship Id="rId22" Type="http://schemas.openxmlformats.org/officeDocument/2006/relationships/hyperlink" Target="mailto:haim.shaul@medtechnica.co.il" TargetMode="External"/><Relationship Id="rId27" Type="http://schemas.openxmlformats.org/officeDocument/2006/relationships/hyperlink" Target="mailto:meirc@neopharm.co.il" TargetMode="External"/><Relationship Id="rId30" Type="http://schemas.openxmlformats.org/officeDocument/2006/relationships/hyperlink" Target="mailto:idit.liber@abbvie.com" TargetMode="External"/><Relationship Id="rId35" Type="http://schemas.openxmlformats.org/officeDocument/2006/relationships/hyperlink" Target="mailto:shani.y@the-founders.co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rightToLeft="1" tabSelected="1" topLeftCell="K1" zoomScale="90" zoomScaleNormal="90" workbookViewId="0">
      <selection activeCell="Y32" sqref="Y32"/>
    </sheetView>
  </sheetViews>
  <sheetFormatPr defaultColWidth="8.8984375" defaultRowHeight="13.8" x14ac:dyDescent="0.25"/>
  <cols>
    <col min="2" max="2" width="22.59765625" customWidth="1"/>
    <col min="3" max="5" width="27" customWidth="1"/>
    <col min="6" max="7" width="44.5" customWidth="1"/>
    <col min="8" max="8" width="40.09765625" customWidth="1"/>
    <col min="9" max="9" width="22.5" customWidth="1"/>
    <col min="10" max="10" width="24.8984375" customWidth="1"/>
    <col min="11" max="11" width="21" customWidth="1"/>
    <col min="12" max="12" width="31.8984375" bestFit="1" customWidth="1"/>
    <col min="13" max="13" width="26.3984375" hidden="1" customWidth="1"/>
    <col min="14" max="14" width="28.5" hidden="1" customWidth="1"/>
    <col min="15" max="15" width="21.59765625" hidden="1" customWidth="1"/>
    <col min="16" max="16" width="27.5" hidden="1" customWidth="1"/>
    <col min="17" max="17" width="23.5" hidden="1" customWidth="1"/>
    <col min="18" max="18" width="20" hidden="1" customWidth="1"/>
    <col min="19" max="19" width="22.59765625" hidden="1" customWidth="1"/>
    <col min="20" max="20" width="19.5" hidden="1" customWidth="1"/>
    <col min="21" max="21" width="16.3984375" customWidth="1"/>
    <col min="22" max="22" width="18.8984375" customWidth="1"/>
    <col min="23" max="23" width="8.3984375" customWidth="1"/>
    <col min="24" max="24" width="24.59765625" customWidth="1"/>
    <col min="25" max="25" width="25.59765625" customWidth="1"/>
    <col min="26" max="26" width="13.09765625" customWidth="1"/>
    <col min="27" max="27" width="17.8984375" customWidth="1"/>
    <col min="28" max="28" width="18.8984375" customWidth="1"/>
  </cols>
  <sheetData>
    <row r="1" spans="1:29" ht="26.25" customHeight="1" thickTop="1" thickBot="1" x14ac:dyDescent="0.3">
      <c r="A1" s="9"/>
      <c r="B1" s="14"/>
      <c r="C1" s="15"/>
      <c r="D1" s="15"/>
      <c r="E1" s="15"/>
      <c r="F1" s="15"/>
      <c r="G1" s="15"/>
      <c r="H1" s="15"/>
      <c r="I1" s="16"/>
      <c r="J1" s="17"/>
      <c r="K1" s="14"/>
      <c r="L1" s="15"/>
      <c r="M1" s="15"/>
      <c r="N1" s="18"/>
      <c r="O1" s="18"/>
      <c r="P1" s="15"/>
      <c r="Q1" s="18"/>
      <c r="R1" s="18"/>
      <c r="S1" s="18"/>
      <c r="T1" s="19"/>
      <c r="U1" s="12"/>
      <c r="V1" s="13"/>
      <c r="W1" s="13"/>
      <c r="X1" s="13"/>
      <c r="Y1" s="13"/>
      <c r="Z1" s="13"/>
      <c r="AA1" s="13"/>
      <c r="AB1" s="13"/>
      <c r="AC1" s="8"/>
    </row>
    <row r="2" spans="1:29" s="1" customFormat="1" ht="194.25" customHeight="1" thickTop="1" x14ac:dyDescent="0.25">
      <c r="A2" s="11"/>
      <c r="B2" s="7" t="s">
        <v>167</v>
      </c>
      <c r="C2" s="7" t="s">
        <v>168</v>
      </c>
      <c r="D2" s="2" t="s">
        <v>39</v>
      </c>
      <c r="E2" s="2" t="s">
        <v>16</v>
      </c>
      <c r="F2" s="6" t="s">
        <v>153</v>
      </c>
      <c r="G2" s="6" t="s">
        <v>183</v>
      </c>
      <c r="H2" s="5" t="s">
        <v>154</v>
      </c>
      <c r="I2" s="4" t="s">
        <v>161</v>
      </c>
      <c r="J2" s="4" t="s">
        <v>165</v>
      </c>
      <c r="K2" s="4" t="s">
        <v>29</v>
      </c>
      <c r="L2" s="2" t="s">
        <v>157</v>
      </c>
      <c r="M2" s="4" t="s">
        <v>34</v>
      </c>
      <c r="N2" s="4" t="s">
        <v>32</v>
      </c>
      <c r="O2" s="4" t="s">
        <v>158</v>
      </c>
      <c r="P2" s="2" t="s">
        <v>159</v>
      </c>
      <c r="Q2" s="4" t="s">
        <v>162</v>
      </c>
      <c r="R2" s="4" t="s">
        <v>163</v>
      </c>
      <c r="S2" s="4" t="s">
        <v>164</v>
      </c>
      <c r="T2" s="4" t="s">
        <v>156</v>
      </c>
      <c r="U2" s="4" t="s">
        <v>190</v>
      </c>
      <c r="V2" s="4" t="s">
        <v>37</v>
      </c>
      <c r="W2" s="2" t="s">
        <v>10</v>
      </c>
      <c r="X2" s="2" t="s">
        <v>38</v>
      </c>
      <c r="Y2" s="2" t="s">
        <v>179</v>
      </c>
      <c r="Z2" s="3" t="s">
        <v>18</v>
      </c>
      <c r="AA2" s="2" t="s">
        <v>35</v>
      </c>
      <c r="AB2" s="2" t="s">
        <v>20</v>
      </c>
    </row>
    <row r="3" spans="1:29" s="20" customFormat="1" ht="18" customHeight="1" x14ac:dyDescent="0.3">
      <c r="B3" s="21" t="s">
        <v>6</v>
      </c>
      <c r="C3" s="21" t="s">
        <v>12</v>
      </c>
      <c r="D3" s="22" t="s">
        <v>7</v>
      </c>
      <c r="E3" s="23" t="s">
        <v>11</v>
      </c>
      <c r="F3" s="24" t="s">
        <v>13</v>
      </c>
      <c r="G3" s="24" t="s">
        <v>184</v>
      </c>
      <c r="H3" s="22" t="s">
        <v>181</v>
      </c>
      <c r="I3" s="25" t="s">
        <v>182</v>
      </c>
      <c r="J3" s="22" t="s">
        <v>180</v>
      </c>
      <c r="K3" s="21" t="s">
        <v>30</v>
      </c>
      <c r="L3" s="21" t="s">
        <v>0</v>
      </c>
      <c r="M3" s="21" t="s">
        <v>31</v>
      </c>
      <c r="N3" s="21" t="s">
        <v>33</v>
      </c>
      <c r="O3" s="21" t="s">
        <v>166</v>
      </c>
      <c r="P3" s="21" t="s">
        <v>14</v>
      </c>
      <c r="Q3" s="26" t="s">
        <v>187</v>
      </c>
      <c r="R3" s="26" t="s">
        <v>188</v>
      </c>
      <c r="S3" s="26" t="s">
        <v>189</v>
      </c>
      <c r="T3" s="20" t="s">
        <v>185</v>
      </c>
      <c r="U3" s="21" t="s">
        <v>1</v>
      </c>
      <c r="V3" s="21" t="s">
        <v>2</v>
      </c>
      <c r="W3" s="21" t="s">
        <v>3</v>
      </c>
      <c r="X3" s="21" t="s">
        <v>186</v>
      </c>
      <c r="Y3" s="20" t="s">
        <v>5</v>
      </c>
      <c r="Z3" s="20" t="s">
        <v>19</v>
      </c>
      <c r="AA3" s="21" t="s">
        <v>21</v>
      </c>
      <c r="AB3" s="21" t="s">
        <v>22</v>
      </c>
    </row>
    <row r="4" spans="1:29" s="32" customFormat="1" x14ac:dyDescent="0.25">
      <c r="B4" s="32" t="s">
        <v>15</v>
      </c>
      <c r="C4" s="32" t="s">
        <v>43</v>
      </c>
      <c r="D4" s="32" t="s">
        <v>191</v>
      </c>
      <c r="F4" s="32">
        <v>580301182</v>
      </c>
      <c r="G4" s="32" t="s">
        <v>192</v>
      </c>
      <c r="H4" s="32" t="s">
        <v>193</v>
      </c>
      <c r="I4" s="32" t="s">
        <v>194</v>
      </c>
      <c r="J4" s="33" t="s">
        <v>195</v>
      </c>
      <c r="K4" s="32" t="s">
        <v>45</v>
      </c>
      <c r="L4" s="31" t="s">
        <v>196</v>
      </c>
      <c r="M4" s="34" t="s">
        <v>155</v>
      </c>
      <c r="N4" s="34" t="s">
        <v>137</v>
      </c>
      <c r="O4" s="34"/>
      <c r="P4" s="35">
        <v>513130450</v>
      </c>
      <c r="Q4" s="36" t="s">
        <v>197</v>
      </c>
      <c r="R4" s="37" t="s">
        <v>198</v>
      </c>
      <c r="S4" s="38" t="s">
        <v>199</v>
      </c>
      <c r="T4" s="36" t="s">
        <v>200</v>
      </c>
      <c r="V4" s="39">
        <v>24760</v>
      </c>
      <c r="W4" s="32" t="s">
        <v>4</v>
      </c>
      <c r="X4" s="28" t="s">
        <v>24</v>
      </c>
      <c r="Y4" s="28" t="s">
        <v>201</v>
      </c>
      <c r="AA4" s="32" t="s">
        <v>36</v>
      </c>
    </row>
    <row r="5" spans="1:29" s="32" customFormat="1" x14ac:dyDescent="0.25">
      <c r="C5" s="32" t="s">
        <v>43</v>
      </c>
      <c r="D5" s="32" t="s">
        <v>191</v>
      </c>
      <c r="G5" s="32" t="s">
        <v>192</v>
      </c>
      <c r="H5" s="32" t="s">
        <v>193</v>
      </c>
      <c r="J5" s="33" t="s">
        <v>195</v>
      </c>
      <c r="K5" s="32" t="s">
        <v>45</v>
      </c>
      <c r="L5" s="31" t="s">
        <v>202</v>
      </c>
      <c r="M5" s="34" t="s">
        <v>155</v>
      </c>
      <c r="N5" s="34" t="s">
        <v>138</v>
      </c>
      <c r="O5" s="40"/>
      <c r="P5" s="41">
        <v>512363904</v>
      </c>
      <c r="Q5" s="40" t="s">
        <v>203</v>
      </c>
      <c r="R5" s="42" t="s">
        <v>204</v>
      </c>
      <c r="S5" s="43" t="s">
        <v>205</v>
      </c>
      <c r="T5" s="34" t="s">
        <v>206</v>
      </c>
      <c r="V5" s="44">
        <v>7733</v>
      </c>
      <c r="X5" s="28" t="s">
        <v>24</v>
      </c>
      <c r="Y5" s="59"/>
    </row>
    <row r="6" spans="1:29" s="32" customFormat="1" x14ac:dyDescent="0.25">
      <c r="C6" s="32" t="s">
        <v>43</v>
      </c>
      <c r="D6" s="32" t="s">
        <v>191</v>
      </c>
      <c r="G6" s="32" t="s">
        <v>192</v>
      </c>
      <c r="H6" s="32" t="s">
        <v>193</v>
      </c>
      <c r="J6" s="33" t="s">
        <v>195</v>
      </c>
      <c r="K6" s="32" t="s">
        <v>45</v>
      </c>
      <c r="L6" s="31" t="s">
        <v>207</v>
      </c>
      <c r="M6" s="40" t="s">
        <v>155</v>
      </c>
      <c r="N6" s="34" t="s">
        <v>137</v>
      </c>
      <c r="O6" s="40"/>
      <c r="P6" s="35">
        <v>512788373</v>
      </c>
      <c r="Q6" s="40" t="s">
        <v>208</v>
      </c>
      <c r="R6" s="42" t="s">
        <v>209</v>
      </c>
      <c r="S6" s="43" t="s">
        <v>210</v>
      </c>
      <c r="T6" s="34" t="s">
        <v>211</v>
      </c>
      <c r="V6" s="44">
        <v>3975</v>
      </c>
      <c r="X6" s="28" t="s">
        <v>24</v>
      </c>
      <c r="Y6" s="59"/>
    </row>
    <row r="7" spans="1:29" s="32" customFormat="1" x14ac:dyDescent="0.25">
      <c r="C7" s="32" t="s">
        <v>43</v>
      </c>
      <c r="D7" s="32" t="s">
        <v>191</v>
      </c>
      <c r="G7" s="32" t="s">
        <v>192</v>
      </c>
      <c r="H7" s="32" t="s">
        <v>193</v>
      </c>
      <c r="J7" s="33" t="s">
        <v>195</v>
      </c>
      <c r="K7" s="32" t="s">
        <v>45</v>
      </c>
      <c r="L7" s="45" t="s">
        <v>212</v>
      </c>
      <c r="M7" s="40" t="s">
        <v>155</v>
      </c>
      <c r="N7" s="40" t="s">
        <v>136</v>
      </c>
      <c r="O7" s="40"/>
      <c r="P7" s="46">
        <v>514942309</v>
      </c>
      <c r="Q7" s="40" t="s">
        <v>213</v>
      </c>
      <c r="R7" s="42" t="s">
        <v>214</v>
      </c>
      <c r="S7" s="43" t="s">
        <v>215</v>
      </c>
      <c r="T7" s="40" t="s">
        <v>216</v>
      </c>
      <c r="V7" s="44">
        <v>1081</v>
      </c>
      <c r="X7" s="47" t="s">
        <v>217</v>
      </c>
      <c r="Y7" s="59"/>
    </row>
    <row r="8" spans="1:29" s="32" customFormat="1" x14ac:dyDescent="0.25">
      <c r="C8" s="32" t="s">
        <v>43</v>
      </c>
      <c r="D8" s="32" t="s">
        <v>191</v>
      </c>
      <c r="G8" s="32" t="s">
        <v>192</v>
      </c>
      <c r="H8" s="32" t="s">
        <v>193</v>
      </c>
      <c r="J8" s="33" t="s">
        <v>195</v>
      </c>
      <c r="K8" s="32" t="s">
        <v>45</v>
      </c>
      <c r="L8" s="31" t="s">
        <v>218</v>
      </c>
      <c r="M8" s="34" t="s">
        <v>155</v>
      </c>
      <c r="N8" s="34" t="s">
        <v>138</v>
      </c>
      <c r="O8" s="34"/>
      <c r="P8" s="35">
        <v>512490319</v>
      </c>
      <c r="Q8" s="36" t="s">
        <v>219</v>
      </c>
      <c r="R8" s="37" t="s">
        <v>220</v>
      </c>
      <c r="S8" s="38" t="s">
        <v>221</v>
      </c>
      <c r="T8" s="34" t="s">
        <v>222</v>
      </c>
      <c r="V8" s="44">
        <v>2913</v>
      </c>
      <c r="X8" s="28" t="s">
        <v>24</v>
      </c>
      <c r="Y8" s="59"/>
    </row>
    <row r="9" spans="1:29" s="32" customFormat="1" x14ac:dyDescent="0.25">
      <c r="C9" s="32" t="s">
        <v>43</v>
      </c>
      <c r="D9" s="32" t="s">
        <v>191</v>
      </c>
      <c r="G9" s="32" t="s">
        <v>192</v>
      </c>
      <c r="H9" s="32" t="s">
        <v>193</v>
      </c>
      <c r="J9" s="33" t="s">
        <v>195</v>
      </c>
      <c r="K9" s="32" t="s">
        <v>45</v>
      </c>
      <c r="L9" s="31" t="s">
        <v>223</v>
      </c>
      <c r="M9" s="34" t="s">
        <v>155</v>
      </c>
      <c r="N9" s="34" t="s">
        <v>137</v>
      </c>
      <c r="O9" s="34"/>
      <c r="P9" s="45">
        <v>512833336</v>
      </c>
      <c r="Q9" s="36" t="s">
        <v>224</v>
      </c>
      <c r="R9" s="37" t="s">
        <v>225</v>
      </c>
      <c r="S9" s="38" t="s">
        <v>226</v>
      </c>
      <c r="T9" s="36" t="s">
        <v>227</v>
      </c>
      <c r="V9" s="44">
        <v>3223</v>
      </c>
      <c r="X9" s="28" t="s">
        <v>24</v>
      </c>
      <c r="Y9" s="59"/>
    </row>
    <row r="10" spans="1:29" s="32" customFormat="1" x14ac:dyDescent="0.25">
      <c r="C10" s="32" t="s">
        <v>43</v>
      </c>
      <c r="D10" s="32" t="s">
        <v>191</v>
      </c>
      <c r="G10" s="32" t="s">
        <v>192</v>
      </c>
      <c r="H10" s="32" t="s">
        <v>193</v>
      </c>
      <c r="J10" s="33" t="s">
        <v>195</v>
      </c>
      <c r="K10" s="32" t="s">
        <v>45</v>
      </c>
      <c r="L10" s="45" t="s">
        <v>228</v>
      </c>
      <c r="M10" s="34" t="s">
        <v>155</v>
      </c>
      <c r="N10" s="34" t="s">
        <v>137</v>
      </c>
      <c r="O10" s="34"/>
      <c r="P10" s="35">
        <v>511283194</v>
      </c>
      <c r="Q10" s="40" t="s">
        <v>229</v>
      </c>
      <c r="R10" s="42" t="s">
        <v>230</v>
      </c>
      <c r="S10" s="43" t="s">
        <v>231</v>
      </c>
      <c r="T10" s="34" t="s">
        <v>232</v>
      </c>
      <c r="V10" s="44">
        <v>1647</v>
      </c>
      <c r="X10" s="28" t="s">
        <v>24</v>
      </c>
      <c r="Y10" s="59"/>
    </row>
    <row r="11" spans="1:29" s="32" customFormat="1" x14ac:dyDescent="0.25">
      <c r="C11" s="32" t="s">
        <v>43</v>
      </c>
      <c r="D11" s="32" t="s">
        <v>191</v>
      </c>
      <c r="G11" s="32" t="s">
        <v>192</v>
      </c>
      <c r="H11" s="32" t="s">
        <v>193</v>
      </c>
      <c r="J11" s="33" t="s">
        <v>195</v>
      </c>
      <c r="K11" s="32" t="s">
        <v>45</v>
      </c>
      <c r="L11" s="31" t="s">
        <v>196</v>
      </c>
      <c r="M11" s="34" t="s">
        <v>155</v>
      </c>
      <c r="N11" s="34" t="s">
        <v>137</v>
      </c>
      <c r="O11" s="34"/>
      <c r="P11" s="35">
        <v>513130450</v>
      </c>
      <c r="Q11" s="36" t="s">
        <v>197</v>
      </c>
      <c r="R11" s="37" t="s">
        <v>198</v>
      </c>
      <c r="S11" s="38" t="s">
        <v>199</v>
      </c>
      <c r="T11" s="36" t="s">
        <v>200</v>
      </c>
      <c r="V11" s="44">
        <v>10846</v>
      </c>
      <c r="X11" s="47" t="s">
        <v>217</v>
      </c>
      <c r="Y11" s="59"/>
    </row>
    <row r="12" spans="1:29" s="32" customFormat="1" x14ac:dyDescent="0.25">
      <c r="C12" s="32" t="s">
        <v>43</v>
      </c>
      <c r="D12" s="32" t="s">
        <v>191</v>
      </c>
      <c r="G12" s="32" t="s">
        <v>192</v>
      </c>
      <c r="H12" s="32" t="s">
        <v>193</v>
      </c>
      <c r="J12" s="33" t="s">
        <v>195</v>
      </c>
      <c r="K12" s="32" t="s">
        <v>45</v>
      </c>
      <c r="L12" s="31" t="s">
        <v>223</v>
      </c>
      <c r="M12" s="34" t="s">
        <v>155</v>
      </c>
      <c r="N12" s="34" t="s">
        <v>137</v>
      </c>
      <c r="O12" s="34"/>
      <c r="P12" s="45">
        <v>512833336</v>
      </c>
      <c r="Q12" s="36" t="s">
        <v>224</v>
      </c>
      <c r="R12" s="37" t="s">
        <v>225</v>
      </c>
      <c r="S12" s="38" t="s">
        <v>226</v>
      </c>
      <c r="T12" s="36" t="s">
        <v>227</v>
      </c>
      <c r="V12" s="44">
        <v>9966</v>
      </c>
      <c r="X12" s="47" t="s">
        <v>217</v>
      </c>
      <c r="Y12" s="59"/>
    </row>
    <row r="13" spans="1:29" s="32" customFormat="1" x14ac:dyDescent="0.25">
      <c r="C13" s="32" t="s">
        <v>43</v>
      </c>
      <c r="D13" s="32" t="s">
        <v>191</v>
      </c>
      <c r="G13" s="32" t="s">
        <v>192</v>
      </c>
      <c r="H13" s="32" t="s">
        <v>193</v>
      </c>
      <c r="J13" s="33" t="s">
        <v>195</v>
      </c>
      <c r="K13" s="32" t="s">
        <v>45</v>
      </c>
      <c r="L13" s="45" t="s">
        <v>212</v>
      </c>
      <c r="M13" s="40" t="s">
        <v>155</v>
      </c>
      <c r="N13" s="40" t="s">
        <v>136</v>
      </c>
      <c r="O13" s="40"/>
      <c r="P13" s="46">
        <v>514942309</v>
      </c>
      <c r="Q13" s="40" t="s">
        <v>213</v>
      </c>
      <c r="R13" s="42" t="s">
        <v>214</v>
      </c>
      <c r="S13" s="43" t="s">
        <v>215</v>
      </c>
      <c r="T13" s="40" t="s">
        <v>216</v>
      </c>
      <c r="V13" s="44">
        <v>1650</v>
      </c>
      <c r="X13" s="47" t="s">
        <v>217</v>
      </c>
      <c r="Y13" s="59"/>
    </row>
    <row r="14" spans="1:29" s="32" customFormat="1" x14ac:dyDescent="0.25">
      <c r="C14" s="32" t="s">
        <v>43</v>
      </c>
      <c r="D14" s="32" t="s">
        <v>191</v>
      </c>
      <c r="G14" s="32" t="s">
        <v>192</v>
      </c>
      <c r="H14" s="32" t="s">
        <v>193</v>
      </c>
      <c r="J14" s="33" t="s">
        <v>195</v>
      </c>
      <c r="K14" s="32" t="s">
        <v>45</v>
      </c>
      <c r="L14" s="45" t="s">
        <v>233</v>
      </c>
      <c r="M14" s="36" t="s">
        <v>155</v>
      </c>
      <c r="N14" s="36" t="s">
        <v>136</v>
      </c>
      <c r="O14" s="36"/>
      <c r="P14" s="35">
        <v>515206308</v>
      </c>
      <c r="Q14" s="36" t="s">
        <v>234</v>
      </c>
      <c r="R14" s="37" t="s">
        <v>235</v>
      </c>
      <c r="S14" s="38" t="s">
        <v>236</v>
      </c>
      <c r="T14" s="36" t="s">
        <v>237</v>
      </c>
      <c r="V14" s="44">
        <v>6815</v>
      </c>
      <c r="X14" s="28" t="s">
        <v>24</v>
      </c>
      <c r="Y14" s="59"/>
    </row>
    <row r="15" spans="1:29" s="32" customFormat="1" x14ac:dyDescent="0.25">
      <c r="C15" s="32" t="s">
        <v>43</v>
      </c>
      <c r="D15" s="32" t="s">
        <v>191</v>
      </c>
      <c r="G15" s="32" t="s">
        <v>192</v>
      </c>
      <c r="H15" s="32" t="s">
        <v>193</v>
      </c>
      <c r="J15" s="33" t="s">
        <v>195</v>
      </c>
      <c r="K15" s="32" t="s">
        <v>45</v>
      </c>
      <c r="L15" s="31" t="s">
        <v>207</v>
      </c>
      <c r="M15" s="40" t="s">
        <v>155</v>
      </c>
      <c r="N15" s="34" t="s">
        <v>137</v>
      </c>
      <c r="O15" s="40"/>
      <c r="P15" s="35">
        <v>512788373</v>
      </c>
      <c r="Q15" s="40" t="s">
        <v>208</v>
      </c>
      <c r="R15" s="42" t="s">
        <v>209</v>
      </c>
      <c r="S15" s="43" t="s">
        <v>210</v>
      </c>
      <c r="T15" s="34" t="s">
        <v>211</v>
      </c>
      <c r="V15" s="44">
        <v>6380</v>
      </c>
      <c r="X15" s="47" t="s">
        <v>217</v>
      </c>
      <c r="Y15" s="59"/>
    </row>
    <row r="16" spans="1:29" s="32" customFormat="1" x14ac:dyDescent="0.25">
      <c r="C16" s="32" t="s">
        <v>43</v>
      </c>
      <c r="D16" s="32" t="s">
        <v>191</v>
      </c>
      <c r="G16" s="32" t="s">
        <v>192</v>
      </c>
      <c r="H16" s="32" t="s">
        <v>193</v>
      </c>
      <c r="J16" s="33" t="s">
        <v>195</v>
      </c>
      <c r="K16" s="32" t="s">
        <v>45</v>
      </c>
      <c r="L16" s="31" t="s">
        <v>238</v>
      </c>
      <c r="M16" s="34" t="s">
        <v>155</v>
      </c>
      <c r="N16" s="40" t="s">
        <v>9</v>
      </c>
      <c r="O16" s="40" t="s">
        <v>259</v>
      </c>
      <c r="P16" s="41">
        <v>514546290</v>
      </c>
      <c r="Q16" s="40" t="s">
        <v>239</v>
      </c>
      <c r="R16" s="42"/>
      <c r="S16" s="48"/>
      <c r="T16" s="40"/>
      <c r="V16" s="44">
        <v>6600</v>
      </c>
      <c r="X16" s="28" t="s">
        <v>24</v>
      </c>
      <c r="Y16" s="59"/>
    </row>
    <row r="17" spans="3:25" s="32" customFormat="1" x14ac:dyDescent="0.25">
      <c r="C17" s="32" t="s">
        <v>43</v>
      </c>
      <c r="D17" s="32" t="s">
        <v>191</v>
      </c>
      <c r="G17" s="32" t="s">
        <v>192</v>
      </c>
      <c r="H17" s="32" t="s">
        <v>193</v>
      </c>
      <c r="J17" s="33" t="s">
        <v>195</v>
      </c>
      <c r="K17" s="32" t="s">
        <v>45</v>
      </c>
      <c r="L17" s="31" t="s">
        <v>218</v>
      </c>
      <c r="M17" s="34" t="s">
        <v>155</v>
      </c>
      <c r="N17" s="34" t="s">
        <v>138</v>
      </c>
      <c r="O17" s="34"/>
      <c r="P17" s="35">
        <v>512490319</v>
      </c>
      <c r="Q17" s="36" t="s">
        <v>219</v>
      </c>
      <c r="R17" s="37" t="s">
        <v>220</v>
      </c>
      <c r="S17" s="38" t="s">
        <v>221</v>
      </c>
      <c r="T17" s="34" t="s">
        <v>222</v>
      </c>
      <c r="V17" s="44">
        <v>2173</v>
      </c>
      <c r="X17" s="28" t="s">
        <v>24</v>
      </c>
      <c r="Y17" s="59"/>
    </row>
    <row r="18" spans="3:25" s="32" customFormat="1" x14ac:dyDescent="0.25">
      <c r="C18" s="32" t="s">
        <v>43</v>
      </c>
      <c r="D18" s="32" t="s">
        <v>191</v>
      </c>
      <c r="G18" s="32" t="s">
        <v>192</v>
      </c>
      <c r="H18" s="32" t="s">
        <v>193</v>
      </c>
      <c r="J18" s="33" t="s">
        <v>195</v>
      </c>
      <c r="K18" s="32" t="s">
        <v>45</v>
      </c>
      <c r="L18" s="45" t="s">
        <v>228</v>
      </c>
      <c r="M18" s="34" t="s">
        <v>155</v>
      </c>
      <c r="N18" s="34" t="s">
        <v>137</v>
      </c>
      <c r="O18" s="34"/>
      <c r="P18" s="35">
        <v>511283194</v>
      </c>
      <c r="Q18" s="40" t="s">
        <v>229</v>
      </c>
      <c r="R18" s="42" t="s">
        <v>230</v>
      </c>
      <c r="S18" s="43" t="s">
        <v>231</v>
      </c>
      <c r="T18" s="34" t="s">
        <v>232</v>
      </c>
      <c r="V18" s="44">
        <v>5917</v>
      </c>
      <c r="X18" s="28" t="s">
        <v>24</v>
      </c>
      <c r="Y18" s="59"/>
    </row>
    <row r="19" spans="3:25" s="32" customFormat="1" x14ac:dyDescent="0.25">
      <c r="C19" s="32" t="s">
        <v>43</v>
      </c>
      <c r="D19" s="32" t="s">
        <v>191</v>
      </c>
      <c r="G19" s="32" t="s">
        <v>192</v>
      </c>
      <c r="H19" s="32" t="s">
        <v>193</v>
      </c>
      <c r="J19" s="33" t="s">
        <v>195</v>
      </c>
      <c r="K19" s="32" t="s">
        <v>45</v>
      </c>
      <c r="L19" s="31" t="s">
        <v>218</v>
      </c>
      <c r="M19" s="34" t="s">
        <v>155</v>
      </c>
      <c r="N19" s="34" t="s">
        <v>138</v>
      </c>
      <c r="O19" s="34"/>
      <c r="P19" s="35">
        <v>512490319</v>
      </c>
      <c r="Q19" s="36" t="s">
        <v>219</v>
      </c>
      <c r="R19" s="37" t="s">
        <v>220</v>
      </c>
      <c r="S19" s="38" t="s">
        <v>221</v>
      </c>
      <c r="T19" s="34" t="s">
        <v>222</v>
      </c>
      <c r="V19" s="44">
        <v>6380</v>
      </c>
      <c r="X19" s="28" t="s">
        <v>24</v>
      </c>
      <c r="Y19" s="59"/>
    </row>
    <row r="20" spans="3:25" s="32" customFormat="1" x14ac:dyDescent="0.25">
      <c r="C20" s="32" t="s">
        <v>43</v>
      </c>
      <c r="D20" s="32" t="s">
        <v>191</v>
      </c>
      <c r="G20" s="32" t="s">
        <v>192</v>
      </c>
      <c r="H20" s="32" t="s">
        <v>193</v>
      </c>
      <c r="J20" s="33" t="s">
        <v>195</v>
      </c>
      <c r="K20" s="32" t="s">
        <v>45</v>
      </c>
      <c r="L20" s="31" t="s">
        <v>196</v>
      </c>
      <c r="M20" s="34" t="s">
        <v>155</v>
      </c>
      <c r="N20" s="34" t="s">
        <v>137</v>
      </c>
      <c r="O20" s="34"/>
      <c r="P20" s="35">
        <v>513130450</v>
      </c>
      <c r="Q20" s="36" t="s">
        <v>197</v>
      </c>
      <c r="R20" s="37" t="s">
        <v>198</v>
      </c>
      <c r="S20" s="38" t="s">
        <v>199</v>
      </c>
      <c r="T20" s="36" t="s">
        <v>200</v>
      </c>
      <c r="V20" s="44">
        <v>6822</v>
      </c>
      <c r="X20" s="28" t="s">
        <v>24</v>
      </c>
      <c r="Y20" s="59"/>
    </row>
    <row r="21" spans="3:25" s="32" customFormat="1" x14ac:dyDescent="0.25">
      <c r="C21" s="32" t="s">
        <v>43</v>
      </c>
      <c r="D21" s="32" t="s">
        <v>191</v>
      </c>
      <c r="G21" s="32" t="s">
        <v>192</v>
      </c>
      <c r="H21" s="32" t="s">
        <v>193</v>
      </c>
      <c r="J21" s="33" t="s">
        <v>195</v>
      </c>
      <c r="K21" s="32" t="s">
        <v>45</v>
      </c>
      <c r="L21" s="31" t="s">
        <v>196</v>
      </c>
      <c r="M21" s="34" t="s">
        <v>155</v>
      </c>
      <c r="N21" s="34" t="s">
        <v>137</v>
      </c>
      <c r="O21" s="34"/>
      <c r="P21" s="35">
        <v>513130450</v>
      </c>
      <c r="Q21" s="36" t="s">
        <v>197</v>
      </c>
      <c r="R21" s="37" t="s">
        <v>198</v>
      </c>
      <c r="S21" s="38" t="s">
        <v>199</v>
      </c>
      <c r="T21" s="36" t="s">
        <v>200</v>
      </c>
      <c r="V21" s="44">
        <v>13464</v>
      </c>
      <c r="X21" s="47" t="s">
        <v>217</v>
      </c>
      <c r="Y21" s="59"/>
    </row>
    <row r="22" spans="3:25" s="32" customFormat="1" x14ac:dyDescent="0.25">
      <c r="C22" s="32" t="s">
        <v>43</v>
      </c>
      <c r="D22" s="32" t="s">
        <v>191</v>
      </c>
      <c r="G22" s="32" t="s">
        <v>192</v>
      </c>
      <c r="H22" s="32" t="s">
        <v>193</v>
      </c>
      <c r="J22" s="33" t="s">
        <v>195</v>
      </c>
      <c r="K22" s="32" t="s">
        <v>45</v>
      </c>
      <c r="L22" s="31" t="s">
        <v>207</v>
      </c>
      <c r="M22" s="40" t="s">
        <v>155</v>
      </c>
      <c r="N22" s="34" t="s">
        <v>137</v>
      </c>
      <c r="O22" s="40"/>
      <c r="P22" s="35">
        <v>512788373</v>
      </c>
      <c r="Q22" s="40" t="s">
        <v>208</v>
      </c>
      <c r="R22" s="42" t="s">
        <v>209</v>
      </c>
      <c r="S22" s="43" t="s">
        <v>210</v>
      </c>
      <c r="T22" s="34" t="s">
        <v>211</v>
      </c>
      <c r="V22" s="44">
        <v>2819</v>
      </c>
      <c r="X22" s="28" t="s">
        <v>24</v>
      </c>
      <c r="Y22" s="59"/>
    </row>
    <row r="23" spans="3:25" s="32" customFormat="1" x14ac:dyDescent="0.25">
      <c r="C23" s="32" t="s">
        <v>43</v>
      </c>
      <c r="D23" s="32" t="s">
        <v>191</v>
      </c>
      <c r="G23" s="32" t="s">
        <v>192</v>
      </c>
      <c r="H23" s="32" t="s">
        <v>193</v>
      </c>
      <c r="J23" s="33" t="s">
        <v>195</v>
      </c>
      <c r="K23" s="32" t="s">
        <v>45</v>
      </c>
      <c r="L23" s="31" t="s">
        <v>240</v>
      </c>
      <c r="M23" s="40" t="s">
        <v>155</v>
      </c>
      <c r="N23" s="34" t="s">
        <v>137</v>
      </c>
      <c r="O23" s="40"/>
      <c r="P23" s="41">
        <v>513654848</v>
      </c>
      <c r="Q23" s="40" t="s">
        <v>241</v>
      </c>
      <c r="R23" s="42"/>
      <c r="S23" s="43" t="s">
        <v>242</v>
      </c>
      <c r="T23" s="49" t="s">
        <v>243</v>
      </c>
      <c r="V23" s="44">
        <v>2579</v>
      </c>
      <c r="X23" s="28" t="s">
        <v>24</v>
      </c>
      <c r="Y23" s="59"/>
    </row>
    <row r="24" spans="3:25" s="32" customFormat="1" x14ac:dyDescent="0.25">
      <c r="C24" s="32" t="s">
        <v>43</v>
      </c>
      <c r="D24" s="32" t="s">
        <v>191</v>
      </c>
      <c r="G24" s="32" t="s">
        <v>192</v>
      </c>
      <c r="H24" s="32" t="s">
        <v>193</v>
      </c>
      <c r="J24" s="33" t="s">
        <v>195</v>
      </c>
      <c r="K24" s="32" t="s">
        <v>45</v>
      </c>
      <c r="L24" s="45" t="s">
        <v>212</v>
      </c>
      <c r="M24" s="40" t="s">
        <v>155</v>
      </c>
      <c r="N24" s="40" t="s">
        <v>136</v>
      </c>
      <c r="O24" s="40"/>
      <c r="P24" s="46">
        <v>514942309</v>
      </c>
      <c r="Q24" s="40" t="s">
        <v>213</v>
      </c>
      <c r="R24" s="42" t="s">
        <v>214</v>
      </c>
      <c r="S24" s="43" t="s">
        <v>215</v>
      </c>
      <c r="T24" s="40" t="s">
        <v>216</v>
      </c>
      <c r="V24" s="44">
        <v>3696</v>
      </c>
      <c r="X24" s="28" t="s">
        <v>24</v>
      </c>
      <c r="Y24" s="59"/>
    </row>
    <row r="25" spans="3:25" s="32" customFormat="1" x14ac:dyDescent="0.25">
      <c r="C25" s="32" t="s">
        <v>43</v>
      </c>
      <c r="D25" s="32" t="s">
        <v>191</v>
      </c>
      <c r="G25" s="32" t="s">
        <v>192</v>
      </c>
      <c r="H25" s="32" t="s">
        <v>193</v>
      </c>
      <c r="J25" s="33" t="s">
        <v>195</v>
      </c>
      <c r="K25" s="32" t="s">
        <v>45</v>
      </c>
      <c r="L25" s="31" t="s">
        <v>196</v>
      </c>
      <c r="M25" s="34" t="s">
        <v>155</v>
      </c>
      <c r="N25" s="34" t="s">
        <v>137</v>
      </c>
      <c r="O25" s="34"/>
      <c r="P25" s="35">
        <v>513130450</v>
      </c>
      <c r="Q25" s="36" t="s">
        <v>197</v>
      </c>
      <c r="R25" s="37" t="s">
        <v>198</v>
      </c>
      <c r="S25" s="38" t="s">
        <v>199</v>
      </c>
      <c r="T25" s="36" t="s">
        <v>200</v>
      </c>
      <c r="V25" s="44">
        <v>15823</v>
      </c>
      <c r="X25" s="28" t="s">
        <v>24</v>
      </c>
      <c r="Y25" s="59"/>
    </row>
    <row r="26" spans="3:25" s="32" customFormat="1" x14ac:dyDescent="0.25">
      <c r="C26" s="32" t="s">
        <v>43</v>
      </c>
      <c r="D26" s="32" t="s">
        <v>191</v>
      </c>
      <c r="G26" s="32" t="s">
        <v>192</v>
      </c>
      <c r="H26" s="32" t="s">
        <v>193</v>
      </c>
      <c r="J26" s="33" t="s">
        <v>195</v>
      </c>
      <c r="K26" s="32" t="s">
        <v>45</v>
      </c>
      <c r="L26" s="31" t="s">
        <v>218</v>
      </c>
      <c r="M26" s="34" t="s">
        <v>155</v>
      </c>
      <c r="N26" s="34" t="s">
        <v>138</v>
      </c>
      <c r="O26" s="34"/>
      <c r="P26" s="35">
        <v>512490319</v>
      </c>
      <c r="Q26" s="36" t="s">
        <v>219</v>
      </c>
      <c r="R26" s="37" t="s">
        <v>220</v>
      </c>
      <c r="S26" s="38" t="s">
        <v>221</v>
      </c>
      <c r="T26" s="34" t="s">
        <v>222</v>
      </c>
      <c r="V26" s="44">
        <v>7407</v>
      </c>
      <c r="X26" s="28" t="s">
        <v>24</v>
      </c>
      <c r="Y26" s="59"/>
    </row>
    <row r="27" spans="3:25" s="32" customFormat="1" x14ac:dyDescent="0.25">
      <c r="C27" s="32" t="s">
        <v>43</v>
      </c>
      <c r="D27" s="32" t="s">
        <v>191</v>
      </c>
      <c r="G27" s="32" t="s">
        <v>192</v>
      </c>
      <c r="H27" s="32" t="s">
        <v>193</v>
      </c>
      <c r="J27" s="33" t="s">
        <v>195</v>
      </c>
      <c r="K27" s="32" t="s">
        <v>45</v>
      </c>
      <c r="L27" s="31" t="s">
        <v>202</v>
      </c>
      <c r="M27" s="34" t="s">
        <v>155</v>
      </c>
      <c r="N27" s="34" t="s">
        <v>138</v>
      </c>
      <c r="O27" s="40"/>
      <c r="P27" s="41">
        <v>512363904</v>
      </c>
      <c r="Q27" s="40" t="s">
        <v>203</v>
      </c>
      <c r="R27" s="42" t="s">
        <v>204</v>
      </c>
      <c r="S27" s="43" t="s">
        <v>205</v>
      </c>
      <c r="T27" s="34" t="s">
        <v>206</v>
      </c>
      <c r="V27" s="44">
        <v>3044</v>
      </c>
      <c r="X27" s="28" t="s">
        <v>24</v>
      </c>
      <c r="Y27" s="59"/>
    </row>
    <row r="28" spans="3:25" s="32" customFormat="1" x14ac:dyDescent="0.25">
      <c r="C28" s="32" t="s">
        <v>43</v>
      </c>
      <c r="D28" s="32" t="s">
        <v>191</v>
      </c>
      <c r="G28" s="32" t="s">
        <v>192</v>
      </c>
      <c r="H28" s="32" t="s">
        <v>193</v>
      </c>
      <c r="J28" s="33" t="s">
        <v>195</v>
      </c>
      <c r="K28" s="32" t="s">
        <v>45</v>
      </c>
      <c r="L28" s="31" t="s">
        <v>244</v>
      </c>
      <c r="M28" s="40" t="s">
        <v>155</v>
      </c>
      <c r="N28" s="34" t="s">
        <v>137</v>
      </c>
      <c r="O28" s="40"/>
      <c r="P28" s="35">
        <v>513782896</v>
      </c>
      <c r="Q28" s="40" t="s">
        <v>245</v>
      </c>
      <c r="R28" s="42" t="s">
        <v>246</v>
      </c>
      <c r="S28" s="43" t="s">
        <v>247</v>
      </c>
      <c r="T28" s="40" t="s">
        <v>248</v>
      </c>
      <c r="V28" s="44">
        <v>5393</v>
      </c>
      <c r="X28" s="28" t="s">
        <v>24</v>
      </c>
      <c r="Y28" s="59"/>
    </row>
    <row r="29" spans="3:25" s="32" customFormat="1" x14ac:dyDescent="0.25">
      <c r="C29" s="32" t="s">
        <v>43</v>
      </c>
      <c r="D29" s="32" t="s">
        <v>191</v>
      </c>
      <c r="G29" s="32" t="s">
        <v>192</v>
      </c>
      <c r="H29" s="32" t="s">
        <v>193</v>
      </c>
      <c r="J29" s="33" t="s">
        <v>195</v>
      </c>
      <c r="K29" s="32" t="s">
        <v>45</v>
      </c>
      <c r="L29" s="45" t="s">
        <v>233</v>
      </c>
      <c r="M29" s="36" t="s">
        <v>155</v>
      </c>
      <c r="N29" s="36" t="s">
        <v>136</v>
      </c>
      <c r="O29" s="36"/>
      <c r="P29" s="35">
        <v>515206308</v>
      </c>
      <c r="Q29" s="36" t="s">
        <v>234</v>
      </c>
      <c r="R29" s="37" t="s">
        <v>235</v>
      </c>
      <c r="S29" s="38" t="s">
        <v>236</v>
      </c>
      <c r="T29" s="36" t="s">
        <v>237</v>
      </c>
      <c r="V29" s="44">
        <v>12672</v>
      </c>
      <c r="X29" s="28" t="s">
        <v>24</v>
      </c>
      <c r="Y29" s="59"/>
    </row>
    <row r="30" spans="3:25" s="32" customFormat="1" x14ac:dyDescent="0.25">
      <c r="C30" s="32" t="s">
        <v>43</v>
      </c>
      <c r="D30" s="32" t="s">
        <v>191</v>
      </c>
      <c r="G30" s="32" t="s">
        <v>192</v>
      </c>
      <c r="H30" s="32" t="s">
        <v>193</v>
      </c>
      <c r="J30" s="33" t="s">
        <v>195</v>
      </c>
      <c r="K30" s="32" t="s">
        <v>45</v>
      </c>
      <c r="L30" s="31" t="s">
        <v>249</v>
      </c>
      <c r="M30" s="34" t="s">
        <v>155</v>
      </c>
      <c r="N30" s="34" t="s">
        <v>137</v>
      </c>
      <c r="O30" s="34"/>
      <c r="P30" s="35">
        <v>520036195</v>
      </c>
      <c r="Q30" s="40" t="s">
        <v>250</v>
      </c>
      <c r="R30" s="42" t="s">
        <v>251</v>
      </c>
      <c r="S30" s="43" t="s">
        <v>252</v>
      </c>
      <c r="T30" s="34" t="s">
        <v>253</v>
      </c>
      <c r="V30" s="44">
        <v>5000</v>
      </c>
      <c r="X30" s="28" t="s">
        <v>24</v>
      </c>
      <c r="Y30" s="59"/>
    </row>
    <row r="31" spans="3:25" s="32" customFormat="1" x14ac:dyDescent="0.25">
      <c r="C31" s="32" t="s">
        <v>43</v>
      </c>
      <c r="D31" s="32" t="s">
        <v>191</v>
      </c>
      <c r="G31" s="32" t="s">
        <v>192</v>
      </c>
      <c r="H31" s="32" t="s">
        <v>193</v>
      </c>
      <c r="J31" s="33" t="s">
        <v>195</v>
      </c>
      <c r="K31" s="32" t="s">
        <v>45</v>
      </c>
      <c r="L31" s="31" t="s">
        <v>218</v>
      </c>
      <c r="M31" s="34" t="s">
        <v>155</v>
      </c>
      <c r="N31" s="34" t="s">
        <v>138</v>
      </c>
      <c r="O31" s="34"/>
      <c r="P31" s="35">
        <v>512490319</v>
      </c>
      <c r="Q31" s="36" t="s">
        <v>219</v>
      </c>
      <c r="R31" s="37" t="s">
        <v>220</v>
      </c>
      <c r="S31" s="38" t="s">
        <v>221</v>
      </c>
      <c r="T31" s="34" t="s">
        <v>222</v>
      </c>
      <c r="V31" s="44">
        <v>2158</v>
      </c>
      <c r="X31" s="28" t="s">
        <v>24</v>
      </c>
      <c r="Y31" s="59"/>
    </row>
    <row r="32" spans="3:25" s="32" customFormat="1" x14ac:dyDescent="0.25">
      <c r="C32" s="32" t="s">
        <v>43</v>
      </c>
      <c r="D32" s="32" t="s">
        <v>191</v>
      </c>
      <c r="G32" s="32" t="s">
        <v>192</v>
      </c>
      <c r="H32" s="32" t="s">
        <v>193</v>
      </c>
      <c r="J32" s="33" t="s">
        <v>195</v>
      </c>
      <c r="K32" s="32" t="s">
        <v>45</v>
      </c>
      <c r="L32" s="45" t="s">
        <v>254</v>
      </c>
      <c r="M32" s="40" t="s">
        <v>155</v>
      </c>
      <c r="N32" s="40" t="s">
        <v>138</v>
      </c>
      <c r="O32" s="40"/>
      <c r="P32" s="41">
        <v>514634427</v>
      </c>
      <c r="Q32" s="40" t="s">
        <v>255</v>
      </c>
      <c r="R32" s="50" t="s">
        <v>256</v>
      </c>
      <c r="S32" s="43" t="s">
        <v>257</v>
      </c>
      <c r="T32" s="40" t="s">
        <v>258</v>
      </c>
      <c r="V32" s="44">
        <v>1406</v>
      </c>
      <c r="X32" s="28" t="s">
        <v>24</v>
      </c>
      <c r="Y32" s="59"/>
    </row>
    <row r="33" spans="3:26" s="32" customFormat="1" x14ac:dyDescent="0.25">
      <c r="C33" s="32" t="s">
        <v>43</v>
      </c>
      <c r="D33" s="32" t="s">
        <v>191</v>
      </c>
      <c r="G33" s="32" t="s">
        <v>192</v>
      </c>
      <c r="H33" s="32" t="s">
        <v>193</v>
      </c>
      <c r="J33" s="33" t="s">
        <v>195</v>
      </c>
      <c r="K33" s="32" t="s">
        <v>45</v>
      </c>
      <c r="L33" s="45" t="s">
        <v>212</v>
      </c>
      <c r="M33" s="40" t="s">
        <v>155</v>
      </c>
      <c r="N33" s="40" t="s">
        <v>136</v>
      </c>
      <c r="O33" s="40"/>
      <c r="P33" s="46">
        <v>514942309</v>
      </c>
      <c r="Q33" s="40" t="s">
        <v>213</v>
      </c>
      <c r="R33" s="42" t="s">
        <v>214</v>
      </c>
      <c r="S33" s="43" t="s">
        <v>215</v>
      </c>
      <c r="T33" s="40" t="s">
        <v>216</v>
      </c>
      <c r="V33" s="44">
        <v>5378</v>
      </c>
      <c r="X33" s="28" t="s">
        <v>24</v>
      </c>
      <c r="Y33" s="59"/>
    </row>
    <row r="34" spans="3:26" s="32" customFormat="1" x14ac:dyDescent="0.25">
      <c r="C34" s="32" t="s">
        <v>43</v>
      </c>
      <c r="D34" s="32" t="s">
        <v>191</v>
      </c>
      <c r="G34" s="32" t="s">
        <v>192</v>
      </c>
      <c r="H34" s="32" t="s">
        <v>193</v>
      </c>
      <c r="J34" s="33" t="s">
        <v>195</v>
      </c>
      <c r="K34" s="32" t="s">
        <v>45</v>
      </c>
      <c r="L34" s="45" t="s">
        <v>212</v>
      </c>
      <c r="M34" s="40" t="s">
        <v>155</v>
      </c>
      <c r="N34" s="40" t="s">
        <v>136</v>
      </c>
      <c r="O34" s="40"/>
      <c r="P34" s="46">
        <v>514942309</v>
      </c>
      <c r="Q34" s="40" t="s">
        <v>213</v>
      </c>
      <c r="R34" s="42" t="s">
        <v>214</v>
      </c>
      <c r="S34" s="43" t="s">
        <v>215</v>
      </c>
      <c r="T34" s="40" t="s">
        <v>216</v>
      </c>
      <c r="V34" s="44">
        <v>2744</v>
      </c>
      <c r="X34" s="28" t="s">
        <v>24</v>
      </c>
      <c r="Y34" s="59"/>
    </row>
    <row r="35" spans="3:26" s="32" customFormat="1" x14ac:dyDescent="0.25">
      <c r="C35" s="32" t="s">
        <v>43</v>
      </c>
      <c r="D35" s="32" t="s">
        <v>191</v>
      </c>
      <c r="G35" s="32" t="s">
        <v>192</v>
      </c>
      <c r="H35" s="32" t="s">
        <v>193</v>
      </c>
      <c r="J35" s="33" t="s">
        <v>195</v>
      </c>
      <c r="K35" s="32" t="s">
        <v>45</v>
      </c>
      <c r="L35" s="27" t="s">
        <v>218</v>
      </c>
      <c r="M35" s="34" t="s">
        <v>155</v>
      </c>
      <c r="N35" s="34" t="s">
        <v>138</v>
      </c>
      <c r="O35" s="34"/>
      <c r="P35" s="35">
        <v>512490319</v>
      </c>
      <c r="Q35" s="36" t="s">
        <v>219</v>
      </c>
      <c r="R35" s="37" t="s">
        <v>220</v>
      </c>
      <c r="S35" s="38" t="s">
        <v>221</v>
      </c>
      <c r="T35" s="34" t="s">
        <v>222</v>
      </c>
      <c r="U35"/>
      <c r="V35" s="29">
        <v>49870</v>
      </c>
      <c r="W35"/>
      <c r="X35" s="28" t="s">
        <v>26</v>
      </c>
      <c r="Y35" s="60" t="s">
        <v>260</v>
      </c>
      <c r="Z35"/>
    </row>
    <row r="36" spans="3:26" x14ac:dyDescent="0.25">
      <c r="C36" s="32" t="s">
        <v>43</v>
      </c>
      <c r="D36" s="32" t="s">
        <v>191</v>
      </c>
      <c r="E36" s="32"/>
      <c r="F36" s="32"/>
      <c r="G36" s="32" t="s">
        <v>192</v>
      </c>
      <c r="H36" s="32" t="s">
        <v>193</v>
      </c>
      <c r="I36" s="32"/>
      <c r="J36" s="33" t="s">
        <v>195</v>
      </c>
      <c r="K36" s="32" t="s">
        <v>45</v>
      </c>
      <c r="L36" s="27" t="s">
        <v>261</v>
      </c>
      <c r="M36" t="s">
        <v>155</v>
      </c>
      <c r="N36" t="s">
        <v>138</v>
      </c>
      <c r="P36">
        <v>511900391</v>
      </c>
      <c r="Q36" t="s">
        <v>281</v>
      </c>
      <c r="R36" t="s">
        <v>282</v>
      </c>
      <c r="S36" t="s">
        <v>283</v>
      </c>
      <c r="T36" t="s">
        <v>284</v>
      </c>
      <c r="V36" s="29">
        <v>30000</v>
      </c>
      <c r="X36" s="32" t="s">
        <v>9</v>
      </c>
      <c r="Y36" s="51" t="s">
        <v>262</v>
      </c>
    </row>
    <row r="37" spans="3:26" x14ac:dyDescent="0.25">
      <c r="C37" s="32" t="s">
        <v>43</v>
      </c>
      <c r="D37" s="32" t="s">
        <v>191</v>
      </c>
      <c r="E37" s="32"/>
      <c r="F37" s="32"/>
      <c r="G37" s="32" t="s">
        <v>192</v>
      </c>
      <c r="H37" s="32" t="s">
        <v>193</v>
      </c>
      <c r="I37" s="32"/>
      <c r="J37" s="33" t="s">
        <v>195</v>
      </c>
      <c r="K37" s="32" t="s">
        <v>45</v>
      </c>
      <c r="L37" s="52" t="s">
        <v>263</v>
      </c>
      <c r="M37" t="s">
        <v>155</v>
      </c>
      <c r="N37" t="s">
        <v>152</v>
      </c>
      <c r="O37" t="s">
        <v>287</v>
      </c>
      <c r="P37">
        <v>513433516</v>
      </c>
      <c r="Q37" s="54" t="s">
        <v>285</v>
      </c>
      <c r="R37" s="55" t="s">
        <v>286</v>
      </c>
      <c r="V37" s="29">
        <v>20610</v>
      </c>
      <c r="X37" s="32" t="s">
        <v>9</v>
      </c>
      <c r="Y37" s="51" t="s">
        <v>264</v>
      </c>
    </row>
    <row r="38" spans="3:26" x14ac:dyDescent="0.25">
      <c r="C38" s="32" t="s">
        <v>43</v>
      </c>
      <c r="D38" s="32" t="s">
        <v>191</v>
      </c>
      <c r="E38" s="32"/>
      <c r="F38" s="32"/>
      <c r="G38" s="32" t="s">
        <v>192</v>
      </c>
      <c r="H38" s="32" t="s">
        <v>193</v>
      </c>
      <c r="I38" s="32"/>
      <c r="J38" s="33" t="s">
        <v>195</v>
      </c>
      <c r="K38" s="32" t="s">
        <v>45</v>
      </c>
      <c r="L38" s="52" t="s">
        <v>288</v>
      </c>
      <c r="M38" t="s">
        <v>155</v>
      </c>
      <c r="N38" t="s">
        <v>141</v>
      </c>
      <c r="P38">
        <v>514031053</v>
      </c>
      <c r="V38" s="29">
        <v>84000</v>
      </c>
      <c r="X38" s="32" t="s">
        <v>9</v>
      </c>
      <c r="Y38" s="51" t="s">
        <v>264</v>
      </c>
    </row>
    <row r="39" spans="3:26" x14ac:dyDescent="0.25">
      <c r="C39" s="32" t="s">
        <v>43</v>
      </c>
      <c r="D39" s="32" t="s">
        <v>191</v>
      </c>
      <c r="E39" s="32"/>
      <c r="F39" s="32"/>
      <c r="G39" s="32" t="s">
        <v>192</v>
      </c>
      <c r="H39" s="32" t="s">
        <v>193</v>
      </c>
      <c r="I39" s="32"/>
      <c r="J39" s="33" t="s">
        <v>195</v>
      </c>
      <c r="K39" s="32" t="s">
        <v>45</v>
      </c>
      <c r="L39" s="27" t="s">
        <v>202</v>
      </c>
      <c r="M39" s="34" t="s">
        <v>155</v>
      </c>
      <c r="N39" s="34" t="s">
        <v>138</v>
      </c>
      <c r="O39" s="40"/>
      <c r="P39" s="41">
        <v>512363904</v>
      </c>
      <c r="Q39" s="40" t="s">
        <v>203</v>
      </c>
      <c r="R39" s="42" t="s">
        <v>204</v>
      </c>
      <c r="S39" s="43" t="s">
        <v>205</v>
      </c>
      <c r="T39" s="34" t="s">
        <v>206</v>
      </c>
      <c r="V39" s="29">
        <v>2500</v>
      </c>
      <c r="X39" s="28" t="s">
        <v>26</v>
      </c>
      <c r="Y39" s="51" t="s">
        <v>265</v>
      </c>
    </row>
    <row r="40" spans="3:26" x14ac:dyDescent="0.25">
      <c r="C40" s="32" t="s">
        <v>43</v>
      </c>
      <c r="D40" s="32" t="s">
        <v>191</v>
      </c>
      <c r="E40" s="32"/>
      <c r="F40" s="32"/>
      <c r="G40" s="32" t="s">
        <v>192</v>
      </c>
      <c r="H40" s="32" t="s">
        <v>193</v>
      </c>
      <c r="I40" s="32"/>
      <c r="J40" s="33" t="s">
        <v>195</v>
      </c>
      <c r="K40" s="32" t="s">
        <v>45</v>
      </c>
      <c r="L40" s="27" t="s">
        <v>212</v>
      </c>
      <c r="M40" s="40" t="s">
        <v>155</v>
      </c>
      <c r="N40" s="40" t="s">
        <v>136</v>
      </c>
      <c r="O40" s="40"/>
      <c r="P40" s="46">
        <v>514942309</v>
      </c>
      <c r="Q40" s="40" t="s">
        <v>213</v>
      </c>
      <c r="R40" s="42" t="s">
        <v>214</v>
      </c>
      <c r="S40" s="43" t="s">
        <v>215</v>
      </c>
      <c r="T40" s="40" t="s">
        <v>216</v>
      </c>
      <c r="V40" s="29">
        <v>20000</v>
      </c>
      <c r="X40" s="28" t="s">
        <v>26</v>
      </c>
      <c r="Y40" s="51" t="s">
        <v>265</v>
      </c>
    </row>
    <row r="41" spans="3:26" x14ac:dyDescent="0.25">
      <c r="C41" s="32" t="s">
        <v>43</v>
      </c>
      <c r="D41" s="32" t="s">
        <v>191</v>
      </c>
      <c r="E41" s="32"/>
      <c r="F41" s="32"/>
      <c r="G41" s="32" t="s">
        <v>192</v>
      </c>
      <c r="H41" s="32" t="s">
        <v>193</v>
      </c>
      <c r="I41" s="32"/>
      <c r="J41" s="33" t="s">
        <v>195</v>
      </c>
      <c r="K41" s="32" t="s">
        <v>45</v>
      </c>
      <c r="L41" s="27" t="s">
        <v>266</v>
      </c>
      <c r="M41" t="s">
        <v>155</v>
      </c>
      <c r="N41" t="s">
        <v>136</v>
      </c>
      <c r="P41">
        <v>510001886</v>
      </c>
      <c r="Q41" t="s">
        <v>289</v>
      </c>
      <c r="R41" t="s">
        <v>290</v>
      </c>
      <c r="S41" t="s">
        <v>291</v>
      </c>
      <c r="T41" t="s">
        <v>216</v>
      </c>
      <c r="V41" s="29">
        <v>2925</v>
      </c>
      <c r="X41" s="28" t="s">
        <v>26</v>
      </c>
      <c r="Y41" s="51" t="s">
        <v>265</v>
      </c>
    </row>
    <row r="42" spans="3:26" x14ac:dyDescent="0.25">
      <c r="C42" s="32" t="s">
        <v>43</v>
      </c>
      <c r="D42" s="32" t="s">
        <v>191</v>
      </c>
      <c r="E42" s="32"/>
      <c r="F42" s="32"/>
      <c r="G42" s="32" t="s">
        <v>192</v>
      </c>
      <c r="H42" s="32" t="s">
        <v>193</v>
      </c>
      <c r="I42" s="32"/>
      <c r="J42" s="33" t="s">
        <v>195</v>
      </c>
      <c r="K42" s="32" t="s">
        <v>45</v>
      </c>
      <c r="L42" s="27" t="s">
        <v>261</v>
      </c>
      <c r="M42" t="s">
        <v>155</v>
      </c>
      <c r="N42" t="s">
        <v>138</v>
      </c>
      <c r="P42">
        <v>511900391</v>
      </c>
      <c r="Q42" t="s">
        <v>281</v>
      </c>
      <c r="R42" t="s">
        <v>282</v>
      </c>
      <c r="S42" t="s">
        <v>283</v>
      </c>
      <c r="T42" t="s">
        <v>284</v>
      </c>
      <c r="V42" s="29">
        <v>2500</v>
      </c>
      <c r="X42" s="28" t="s">
        <v>26</v>
      </c>
      <c r="Y42" s="51" t="s">
        <v>265</v>
      </c>
    </row>
    <row r="43" spans="3:26" x14ac:dyDescent="0.25">
      <c r="C43" s="32" t="s">
        <v>43</v>
      </c>
      <c r="D43" s="32" t="s">
        <v>191</v>
      </c>
      <c r="E43" s="32"/>
      <c r="F43" s="32"/>
      <c r="G43" s="32" t="s">
        <v>192</v>
      </c>
      <c r="H43" s="32" t="s">
        <v>193</v>
      </c>
      <c r="I43" s="32"/>
      <c r="J43" s="33" t="s">
        <v>195</v>
      </c>
      <c r="K43" s="32" t="s">
        <v>45</v>
      </c>
      <c r="L43" s="27" t="s">
        <v>267</v>
      </c>
      <c r="M43" t="s">
        <v>155</v>
      </c>
      <c r="N43" t="s">
        <v>136</v>
      </c>
      <c r="P43">
        <v>514020551</v>
      </c>
      <c r="Q43" t="s">
        <v>292</v>
      </c>
      <c r="R43" t="s">
        <v>293</v>
      </c>
      <c r="S43" t="s">
        <v>294</v>
      </c>
      <c r="T43" t="s">
        <v>295</v>
      </c>
      <c r="V43" s="29">
        <v>2500</v>
      </c>
      <c r="X43" s="28" t="s">
        <v>26</v>
      </c>
      <c r="Y43" s="51" t="s">
        <v>265</v>
      </c>
    </row>
    <row r="44" spans="3:26" x14ac:dyDescent="0.25">
      <c r="C44" s="32" t="s">
        <v>43</v>
      </c>
      <c r="D44" s="32" t="s">
        <v>191</v>
      </c>
      <c r="E44" s="32"/>
      <c r="F44" s="32"/>
      <c r="G44" s="32" t="s">
        <v>192</v>
      </c>
      <c r="H44" s="32" t="s">
        <v>193</v>
      </c>
      <c r="I44" s="32"/>
      <c r="J44" s="33" t="s">
        <v>195</v>
      </c>
      <c r="K44" s="32" t="s">
        <v>45</v>
      </c>
      <c r="L44" s="27" t="s">
        <v>218</v>
      </c>
      <c r="M44" s="34" t="s">
        <v>155</v>
      </c>
      <c r="N44" s="34" t="s">
        <v>138</v>
      </c>
      <c r="O44" s="34"/>
      <c r="P44" s="35">
        <v>512490319</v>
      </c>
      <c r="Q44" s="36" t="s">
        <v>219</v>
      </c>
      <c r="R44" s="37" t="s">
        <v>220</v>
      </c>
      <c r="S44" s="38" t="s">
        <v>221</v>
      </c>
      <c r="T44" s="34" t="s">
        <v>222</v>
      </c>
      <c r="V44" s="29">
        <v>2500</v>
      </c>
      <c r="X44" s="28" t="s">
        <v>26</v>
      </c>
      <c r="Y44" s="51" t="s">
        <v>265</v>
      </c>
    </row>
    <row r="45" spans="3:26" x14ac:dyDescent="0.25">
      <c r="C45" s="32" t="s">
        <v>43</v>
      </c>
      <c r="D45" s="32" t="s">
        <v>191</v>
      </c>
      <c r="E45" s="32"/>
      <c r="F45" s="32"/>
      <c r="G45" s="32" t="s">
        <v>192</v>
      </c>
      <c r="H45" s="32" t="s">
        <v>193</v>
      </c>
      <c r="I45" s="32"/>
      <c r="J45" s="33" t="s">
        <v>195</v>
      </c>
      <c r="K45" s="32" t="s">
        <v>45</v>
      </c>
      <c r="L45" s="53" t="s">
        <v>268</v>
      </c>
      <c r="M45" t="s">
        <v>155</v>
      </c>
      <c r="N45" t="s">
        <v>136</v>
      </c>
      <c r="P45">
        <v>512092115</v>
      </c>
      <c r="Q45" t="s">
        <v>296</v>
      </c>
      <c r="R45" t="s">
        <v>297</v>
      </c>
      <c r="S45" t="s">
        <v>298</v>
      </c>
      <c r="T45" t="s">
        <v>299</v>
      </c>
      <c r="V45" s="29">
        <v>11000</v>
      </c>
      <c r="X45" s="28" t="s">
        <v>26</v>
      </c>
      <c r="Y45" s="51" t="s">
        <v>269</v>
      </c>
    </row>
    <row r="46" spans="3:26" x14ac:dyDescent="0.25">
      <c r="C46" s="32" t="s">
        <v>43</v>
      </c>
      <c r="D46" s="32" t="s">
        <v>191</v>
      </c>
      <c r="E46" s="32"/>
      <c r="F46" s="32"/>
      <c r="G46" s="32" t="s">
        <v>192</v>
      </c>
      <c r="H46" s="32" t="s">
        <v>193</v>
      </c>
      <c r="I46" s="32"/>
      <c r="J46" s="33" t="s">
        <v>195</v>
      </c>
      <c r="K46" s="32" t="s">
        <v>45</v>
      </c>
      <c r="L46" s="27" t="s">
        <v>202</v>
      </c>
      <c r="M46" s="34" t="s">
        <v>155</v>
      </c>
      <c r="N46" s="34" t="s">
        <v>138</v>
      </c>
      <c r="O46" s="40"/>
      <c r="P46" s="41">
        <v>512363904</v>
      </c>
      <c r="Q46" s="40" t="s">
        <v>203</v>
      </c>
      <c r="R46" s="42" t="s">
        <v>204</v>
      </c>
      <c r="S46" s="43" t="s">
        <v>205</v>
      </c>
      <c r="T46" s="34" t="s">
        <v>206</v>
      </c>
      <c r="V46" s="29">
        <v>7150</v>
      </c>
      <c r="X46" s="28" t="s">
        <v>26</v>
      </c>
      <c r="Y46" s="51" t="s">
        <v>270</v>
      </c>
    </row>
    <row r="47" spans="3:26" x14ac:dyDescent="0.25">
      <c r="C47" s="32" t="s">
        <v>43</v>
      </c>
      <c r="D47" s="32" t="s">
        <v>191</v>
      </c>
      <c r="E47" s="32"/>
      <c r="F47" s="32"/>
      <c r="G47" s="32" t="s">
        <v>192</v>
      </c>
      <c r="H47" s="32" t="s">
        <v>193</v>
      </c>
      <c r="I47" s="32"/>
      <c r="J47" s="33" t="s">
        <v>195</v>
      </c>
      <c r="K47" s="32" t="s">
        <v>45</v>
      </c>
      <c r="L47" s="27" t="s">
        <v>261</v>
      </c>
      <c r="M47" t="s">
        <v>155</v>
      </c>
      <c r="N47" t="s">
        <v>138</v>
      </c>
      <c r="P47">
        <v>511900391</v>
      </c>
      <c r="Q47" t="s">
        <v>281</v>
      </c>
      <c r="R47" t="s">
        <v>282</v>
      </c>
      <c r="S47" t="s">
        <v>283</v>
      </c>
      <c r="T47" t="s">
        <v>284</v>
      </c>
      <c r="V47" s="29">
        <v>2000</v>
      </c>
      <c r="X47" s="28" t="s">
        <v>26</v>
      </c>
      <c r="Y47" s="51" t="s">
        <v>271</v>
      </c>
    </row>
    <row r="48" spans="3:26" x14ac:dyDescent="0.25">
      <c r="C48" s="32" t="s">
        <v>43</v>
      </c>
      <c r="D48" s="32" t="s">
        <v>191</v>
      </c>
      <c r="E48" s="32"/>
      <c r="F48" s="32"/>
      <c r="G48" s="32" t="s">
        <v>192</v>
      </c>
      <c r="H48" s="32" t="s">
        <v>193</v>
      </c>
      <c r="I48" s="32"/>
      <c r="J48" s="33" t="s">
        <v>195</v>
      </c>
      <c r="K48" s="32" t="s">
        <v>45</v>
      </c>
      <c r="L48" s="30" t="s">
        <v>254</v>
      </c>
      <c r="M48" s="40" t="s">
        <v>155</v>
      </c>
      <c r="N48" s="40" t="s">
        <v>138</v>
      </c>
      <c r="O48" s="40"/>
      <c r="P48" s="41">
        <v>514634427</v>
      </c>
      <c r="Q48" s="40" t="s">
        <v>255</v>
      </c>
      <c r="R48" s="50" t="s">
        <v>256</v>
      </c>
      <c r="S48" s="43" t="s">
        <v>257</v>
      </c>
      <c r="T48" s="40" t="s">
        <v>258</v>
      </c>
      <c r="V48" s="29">
        <v>2000</v>
      </c>
      <c r="X48" s="28" t="s">
        <v>26</v>
      </c>
      <c r="Y48" s="51" t="s">
        <v>271</v>
      </c>
    </row>
    <row r="49" spans="3:25" x14ac:dyDescent="0.25">
      <c r="C49" s="32" t="s">
        <v>43</v>
      </c>
      <c r="D49" s="32" t="s">
        <v>191</v>
      </c>
      <c r="E49" s="32"/>
      <c r="F49" s="32"/>
      <c r="G49" s="32" t="s">
        <v>192</v>
      </c>
      <c r="H49" s="32" t="s">
        <v>193</v>
      </c>
      <c r="I49" s="32"/>
      <c r="J49" s="33" t="s">
        <v>195</v>
      </c>
      <c r="K49" s="32" t="s">
        <v>45</v>
      </c>
      <c r="L49" s="27" t="s">
        <v>267</v>
      </c>
      <c r="M49" t="s">
        <v>155</v>
      </c>
      <c r="N49" t="s">
        <v>136</v>
      </c>
      <c r="P49">
        <v>514020551</v>
      </c>
      <c r="Q49" t="s">
        <v>292</v>
      </c>
      <c r="R49" t="s">
        <v>293</v>
      </c>
      <c r="S49" t="s">
        <v>294</v>
      </c>
      <c r="T49" t="s">
        <v>295</v>
      </c>
      <c r="V49" s="29">
        <v>2000</v>
      </c>
      <c r="X49" s="28" t="s">
        <v>26</v>
      </c>
      <c r="Y49" s="51" t="s">
        <v>271</v>
      </c>
    </row>
    <row r="50" spans="3:25" x14ac:dyDescent="0.25">
      <c r="C50" s="32" t="s">
        <v>43</v>
      </c>
      <c r="D50" s="32" t="s">
        <v>191</v>
      </c>
      <c r="E50" s="32"/>
      <c r="F50" s="32"/>
      <c r="G50" s="32" t="s">
        <v>192</v>
      </c>
      <c r="H50" s="32" t="s">
        <v>193</v>
      </c>
      <c r="I50" s="32"/>
      <c r="J50" s="33" t="s">
        <v>195</v>
      </c>
      <c r="K50" s="32" t="s">
        <v>45</v>
      </c>
      <c r="L50" t="s">
        <v>272</v>
      </c>
      <c r="M50" t="s">
        <v>155</v>
      </c>
      <c r="N50" s="34" t="s">
        <v>137</v>
      </c>
      <c r="P50" s="57">
        <v>511001711</v>
      </c>
      <c r="V50" s="29">
        <v>2500</v>
      </c>
      <c r="X50" s="28" t="s">
        <v>26</v>
      </c>
      <c r="Y50" s="51" t="s">
        <v>273</v>
      </c>
    </row>
    <row r="51" spans="3:25" x14ac:dyDescent="0.25">
      <c r="C51" s="32" t="s">
        <v>43</v>
      </c>
      <c r="D51" s="32" t="s">
        <v>191</v>
      </c>
      <c r="E51" s="32"/>
      <c r="F51" s="32"/>
      <c r="G51" s="32" t="s">
        <v>192</v>
      </c>
      <c r="H51" s="32" t="s">
        <v>193</v>
      </c>
      <c r="I51" s="32"/>
      <c r="J51" s="33" t="s">
        <v>195</v>
      </c>
      <c r="K51" s="32" t="s">
        <v>45</v>
      </c>
      <c r="L51" t="s">
        <v>274</v>
      </c>
      <c r="M51" t="s">
        <v>155</v>
      </c>
      <c r="N51" s="34" t="s">
        <v>137</v>
      </c>
      <c r="P51">
        <v>513692384</v>
      </c>
      <c r="Q51" t="s">
        <v>316</v>
      </c>
      <c r="S51" s="10" t="s">
        <v>315</v>
      </c>
      <c r="V51" s="29">
        <v>10000</v>
      </c>
      <c r="X51" s="28" t="s">
        <v>26</v>
      </c>
      <c r="Y51" s="51" t="s">
        <v>273</v>
      </c>
    </row>
    <row r="52" spans="3:25" x14ac:dyDescent="0.25">
      <c r="C52" s="32" t="s">
        <v>43</v>
      </c>
      <c r="D52" s="32" t="s">
        <v>191</v>
      </c>
      <c r="E52" s="32"/>
      <c r="F52" s="32"/>
      <c r="G52" s="32" t="s">
        <v>192</v>
      </c>
      <c r="H52" s="32" t="s">
        <v>193</v>
      </c>
      <c r="I52" s="32"/>
      <c r="J52" s="33" t="s">
        <v>195</v>
      </c>
      <c r="K52" s="32" t="s">
        <v>45</v>
      </c>
      <c r="L52" t="s">
        <v>275</v>
      </c>
      <c r="M52" t="s">
        <v>155</v>
      </c>
      <c r="N52" s="34" t="s">
        <v>137</v>
      </c>
      <c r="P52">
        <v>514531508</v>
      </c>
      <c r="Q52" t="s">
        <v>312</v>
      </c>
      <c r="R52" t="s">
        <v>313</v>
      </c>
      <c r="S52" s="56"/>
      <c r="T52" t="s">
        <v>314</v>
      </c>
      <c r="V52" s="29">
        <v>5000</v>
      </c>
      <c r="X52" s="28" t="s">
        <v>26</v>
      </c>
      <c r="Y52" s="51" t="s">
        <v>273</v>
      </c>
    </row>
    <row r="53" spans="3:25" x14ac:dyDescent="0.25">
      <c r="C53" s="32" t="s">
        <v>43</v>
      </c>
      <c r="D53" s="32" t="s">
        <v>191</v>
      </c>
      <c r="E53" s="32"/>
      <c r="F53" s="32"/>
      <c r="G53" s="32" t="s">
        <v>192</v>
      </c>
      <c r="H53" s="32" t="s">
        <v>193</v>
      </c>
      <c r="I53" s="32"/>
      <c r="J53" s="33" t="s">
        <v>195</v>
      </c>
      <c r="K53" s="32" t="s">
        <v>45</v>
      </c>
      <c r="L53" s="27" t="s">
        <v>276</v>
      </c>
      <c r="M53" t="s">
        <v>155</v>
      </c>
      <c r="N53" t="s">
        <v>307</v>
      </c>
      <c r="P53">
        <v>512763053</v>
      </c>
      <c r="Q53" t="s">
        <v>308</v>
      </c>
      <c r="R53" t="s">
        <v>309</v>
      </c>
      <c r="S53" t="s">
        <v>310</v>
      </c>
      <c r="T53" t="s">
        <v>311</v>
      </c>
      <c r="V53" s="29">
        <v>4000</v>
      </c>
      <c r="X53" s="28" t="s">
        <v>26</v>
      </c>
      <c r="Y53" s="51" t="s">
        <v>273</v>
      </c>
    </row>
    <row r="54" spans="3:25" x14ac:dyDescent="0.25">
      <c r="C54" s="32" t="s">
        <v>43</v>
      </c>
      <c r="D54" s="32" t="s">
        <v>191</v>
      </c>
      <c r="E54" s="32"/>
      <c r="F54" s="32"/>
      <c r="G54" s="32" t="s">
        <v>192</v>
      </c>
      <c r="H54" s="32" t="s">
        <v>193</v>
      </c>
      <c r="I54" s="32"/>
      <c r="J54" s="33" t="s">
        <v>195</v>
      </c>
      <c r="K54" s="32" t="s">
        <v>45</v>
      </c>
      <c r="L54" s="30" t="s">
        <v>228</v>
      </c>
      <c r="M54" s="34" t="s">
        <v>155</v>
      </c>
      <c r="N54" s="34" t="s">
        <v>137</v>
      </c>
      <c r="O54" s="34"/>
      <c r="P54" s="35">
        <v>511283194</v>
      </c>
      <c r="Q54" s="40" t="s">
        <v>229</v>
      </c>
      <c r="R54" s="42" t="s">
        <v>230</v>
      </c>
      <c r="S54" s="43" t="s">
        <v>231</v>
      </c>
      <c r="T54" s="34" t="s">
        <v>232</v>
      </c>
      <c r="V54" s="29">
        <v>10000</v>
      </c>
      <c r="X54" s="28" t="s">
        <v>26</v>
      </c>
      <c r="Y54" s="51" t="s">
        <v>273</v>
      </c>
    </row>
    <row r="55" spans="3:25" x14ac:dyDescent="0.25">
      <c r="C55" s="32" t="s">
        <v>43</v>
      </c>
      <c r="D55" s="32" t="s">
        <v>191</v>
      </c>
      <c r="E55" s="32"/>
      <c r="F55" s="32"/>
      <c r="G55" s="32" t="s">
        <v>192</v>
      </c>
      <c r="H55" s="32" t="s">
        <v>193</v>
      </c>
      <c r="I55" s="32"/>
      <c r="J55" s="33" t="s">
        <v>195</v>
      </c>
      <c r="K55" s="32" t="s">
        <v>45</v>
      </c>
      <c r="L55" s="27" t="s">
        <v>207</v>
      </c>
      <c r="M55" s="40" t="s">
        <v>155</v>
      </c>
      <c r="N55" s="34" t="s">
        <v>137</v>
      </c>
      <c r="O55" s="40"/>
      <c r="P55" s="35">
        <v>512788373</v>
      </c>
      <c r="Q55" s="40" t="s">
        <v>208</v>
      </c>
      <c r="R55" s="42" t="s">
        <v>209</v>
      </c>
      <c r="S55" s="43" t="s">
        <v>210</v>
      </c>
      <c r="T55" s="34" t="s">
        <v>211</v>
      </c>
      <c r="V55" s="29">
        <v>2000</v>
      </c>
      <c r="X55" s="28" t="s">
        <v>26</v>
      </c>
      <c r="Y55" s="51" t="s">
        <v>273</v>
      </c>
    </row>
    <row r="56" spans="3:25" x14ac:dyDescent="0.25">
      <c r="C56" s="32" t="s">
        <v>43</v>
      </c>
      <c r="D56" s="32" t="s">
        <v>191</v>
      </c>
      <c r="E56" s="32"/>
      <c r="F56" s="32"/>
      <c r="G56" s="32" t="s">
        <v>192</v>
      </c>
      <c r="H56" s="32" t="s">
        <v>193</v>
      </c>
      <c r="I56" s="32"/>
      <c r="J56" s="33" t="s">
        <v>195</v>
      </c>
      <c r="K56" s="32" t="s">
        <v>45</v>
      </c>
      <c r="L56" s="27" t="s">
        <v>277</v>
      </c>
      <c r="M56" t="s">
        <v>155</v>
      </c>
      <c r="N56" t="s">
        <v>147</v>
      </c>
      <c r="P56">
        <v>513522607</v>
      </c>
      <c r="R56" t="s">
        <v>306</v>
      </c>
      <c r="T56" t="s">
        <v>305</v>
      </c>
      <c r="V56" s="32">
        <v>5000</v>
      </c>
      <c r="X56" s="32" t="s">
        <v>9</v>
      </c>
      <c r="Y56" s="51" t="s">
        <v>278</v>
      </c>
    </row>
    <row r="57" spans="3:25" x14ac:dyDescent="0.25">
      <c r="C57" s="32" t="s">
        <v>43</v>
      </c>
      <c r="D57" s="32" t="s">
        <v>191</v>
      </c>
      <c r="E57" s="32"/>
      <c r="F57" s="32"/>
      <c r="G57" s="32" t="s">
        <v>192</v>
      </c>
      <c r="H57" s="32" t="s">
        <v>193</v>
      </c>
      <c r="I57" s="32"/>
      <c r="J57" s="33" t="s">
        <v>195</v>
      </c>
      <c r="K57" s="32" t="s">
        <v>45</v>
      </c>
      <c r="L57" s="53" t="s">
        <v>279</v>
      </c>
      <c r="M57" t="s">
        <v>155</v>
      </c>
      <c r="N57" t="s">
        <v>9</v>
      </c>
      <c r="O57" t="s">
        <v>300</v>
      </c>
      <c r="P57">
        <v>580001402</v>
      </c>
      <c r="Q57" t="s">
        <v>301</v>
      </c>
      <c r="R57" t="s">
        <v>302</v>
      </c>
      <c r="S57" t="s">
        <v>303</v>
      </c>
      <c r="T57" t="s">
        <v>304</v>
      </c>
      <c r="V57" s="29">
        <v>5000</v>
      </c>
      <c r="X57" s="28" t="s">
        <v>26</v>
      </c>
      <c r="Y57" s="51" t="s">
        <v>280</v>
      </c>
    </row>
    <row r="58" spans="3:25" x14ac:dyDescent="0.25">
      <c r="C58" s="32" t="s">
        <v>43</v>
      </c>
      <c r="D58" s="32" t="s">
        <v>191</v>
      </c>
      <c r="E58" s="32"/>
      <c r="F58" s="32"/>
      <c r="G58" s="32" t="s">
        <v>192</v>
      </c>
      <c r="H58" s="32" t="s">
        <v>193</v>
      </c>
      <c r="I58" s="32"/>
      <c r="J58" s="33" t="s">
        <v>195</v>
      </c>
      <c r="K58" t="s">
        <v>47</v>
      </c>
      <c r="L58" s="52" t="s">
        <v>317</v>
      </c>
      <c r="M58" t="s">
        <v>155</v>
      </c>
      <c r="P58">
        <v>50281146</v>
      </c>
      <c r="T58" t="s">
        <v>318</v>
      </c>
      <c r="V58" s="29">
        <v>10000</v>
      </c>
      <c r="X58" s="32" t="s">
        <v>9</v>
      </c>
      <c r="Y58" s="51" t="s">
        <v>319</v>
      </c>
    </row>
    <row r="59" spans="3:25" x14ac:dyDescent="0.25">
      <c r="C59" s="32" t="s">
        <v>43</v>
      </c>
      <c r="D59" s="32" t="s">
        <v>191</v>
      </c>
      <c r="E59" s="32"/>
      <c r="F59" s="32"/>
      <c r="G59" s="32" t="s">
        <v>192</v>
      </c>
      <c r="H59" s="32" t="s">
        <v>193</v>
      </c>
      <c r="I59" s="32"/>
      <c r="J59" s="33" t="s">
        <v>195</v>
      </c>
      <c r="K59" s="32" t="s">
        <v>45</v>
      </c>
      <c r="L59" s="52" t="s">
        <v>320</v>
      </c>
      <c r="M59" t="s">
        <v>155</v>
      </c>
      <c r="N59" t="s">
        <v>9</v>
      </c>
      <c r="O59" t="s">
        <v>300</v>
      </c>
      <c r="P59">
        <v>580614360</v>
      </c>
      <c r="V59" s="29">
        <v>94400</v>
      </c>
      <c r="X59" s="32" t="s">
        <v>128</v>
      </c>
      <c r="Y59" s="51" t="s">
        <v>321</v>
      </c>
    </row>
    <row r="60" spans="3:25" x14ac:dyDescent="0.25">
      <c r="V60" s="58">
        <f>SUM(V4:V59)</f>
        <v>581919</v>
      </c>
    </row>
  </sheetData>
  <dataValidations count="4">
    <dataValidation type="whole" operator="equal" allowBlank="1" showInputMessage="1" showErrorMessage="1" error="ניתן לדווח תרומות של שנת 2018 בלבד" sqref="U58:U1048576">
      <formula1>2022</formula1>
    </dataValidation>
    <dataValidation type="whole" showInputMessage="1" showErrorMessage="1" sqref="P58:P1048576">
      <formula1>100000</formula1>
      <formula2>999999999</formula2>
    </dataValidation>
    <dataValidation type="whole" operator="equal" allowBlank="1" showInputMessage="1" showErrorMessage="1" error="ניתן לדווח תרומות של שנת 2013 בלבד" sqref="U4:U34">
      <formula1>2013</formula1>
    </dataValidation>
    <dataValidation type="whole" allowBlank="1" showInputMessage="1" showErrorMessage="1" sqref="V4:V34 V58:V1048576">
      <formula1>1</formula1>
      <formula2>999999999</formula2>
    </dataValidation>
  </dataValidations>
  <hyperlinks>
    <hyperlink ref="J4" r:id="rId1"/>
    <hyperlink ref="S5" r:id="rId2"/>
    <hyperlink ref="S6" r:id="rId3"/>
    <hyperlink ref="S7" r:id="rId4"/>
    <hyperlink ref="S8" r:id="rId5"/>
    <hyperlink ref="S9" r:id="rId6"/>
    <hyperlink ref="S10" r:id="rId7"/>
    <hyperlink ref="S12" r:id="rId8"/>
    <hyperlink ref="S13" r:id="rId9"/>
    <hyperlink ref="S14" r:id="rId10"/>
    <hyperlink ref="S15" r:id="rId11"/>
    <hyperlink ref="S17" r:id="rId12"/>
    <hyperlink ref="S18" r:id="rId13"/>
    <hyperlink ref="S19" r:id="rId14"/>
    <hyperlink ref="S22" r:id="rId15"/>
    <hyperlink ref="S23" r:id="rId16"/>
    <hyperlink ref="S24" r:id="rId17"/>
    <hyperlink ref="S26" r:id="rId18"/>
    <hyperlink ref="S27" r:id="rId19"/>
    <hyperlink ref="S28" r:id="rId20"/>
    <hyperlink ref="S29" r:id="rId21"/>
    <hyperlink ref="S30" r:id="rId22"/>
    <hyperlink ref="S31" r:id="rId23"/>
    <hyperlink ref="S32" r:id="rId24"/>
    <hyperlink ref="S33" r:id="rId25"/>
    <hyperlink ref="S34" r:id="rId26"/>
    <hyperlink ref="S35" r:id="rId27"/>
    <hyperlink ref="S44" r:id="rId28"/>
    <hyperlink ref="S39" r:id="rId29"/>
    <hyperlink ref="S40" r:id="rId30"/>
    <hyperlink ref="S46" r:id="rId31"/>
    <hyperlink ref="S48" r:id="rId32"/>
    <hyperlink ref="S54" r:id="rId33"/>
    <hyperlink ref="S55" r:id="rId34"/>
    <hyperlink ref="S51" r:id="rId35" display="mailto:shani.y@the-founders.co.il"/>
    <hyperlink ref="J5:J59" r:id="rId36" display="monab@gmc.gov.il"/>
  </hyperlinks>
  <pageMargins left="0.7" right="0.7" top="0.75" bottom="0.75" header="0.3" footer="0.3"/>
  <pageSetup paperSize="9" scale="82" orientation="landscape" r:id="rId37"/>
  <colBreaks count="5" manualBreakCount="5">
    <brk id="7" max="5" man="1"/>
    <brk id="12" max="5" man="1"/>
    <brk id="16" max="5" man="1"/>
    <brk id="20" max="5" man="1"/>
    <brk id="28" max="1048575" man="1"/>
  </colBreaks>
  <drawing r:id="rId38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'שם המדינה'!$A$1:$A$90</xm:f>
          </x14:formula1>
          <xm:sqref>M60:M1048576</xm:sqref>
        </x14:dataValidation>
        <x14:dataValidation type="list" allowBlank="1" showInputMessage="1" showErrorMessage="1">
          <x14:formula1>
            <xm:f>'תחום עיסוק'!$A$1:$A$17</xm:f>
          </x14:formula1>
          <xm:sqref>Q58:S1048576 N58 N60:N1048576</xm:sqref>
        </x14:dataValidation>
        <x14:dataValidation type="list" allowBlank="1" showInputMessage="1" showErrorMessage="1">
          <x14:formula1>
            <xm:f>Sheet3!$A$1:$A$2</xm:f>
          </x14:formula1>
          <xm:sqref>W58:W1048576</xm:sqref>
        </x14:dataValidation>
        <x14:dataValidation type="list" allowBlank="1" showInputMessage="1" showErrorMessage="1" error="יש לבחור את יעוד התרומה מתוך הרשימה">
          <x14:formula1>
            <xm:f>'רשימת יעוד תרומה'!$A$1:$A$13</xm:f>
          </x14:formula1>
          <xm:sqref>X59:X1048576</xm:sqref>
        </x14:dataValidation>
        <x14:dataValidation type="list" allowBlank="1" showInputMessage="1" showErrorMessage="1">
          <x14:formula1>
            <xm:f>'סוג נתרם'!$A$1:$A$4</xm:f>
          </x14:formula1>
          <xm:sqref>B5:B1048576</xm:sqref>
        </x14:dataValidation>
        <x14:dataValidation type="list" allowBlank="1" showInputMessage="1" showErrorMessage="1">
          <x14:formula1>
            <xm:f>'סוג מוסד נתרם'!$A$1:$A$8</xm:f>
          </x14:formula1>
          <xm:sqref>C4:C1048576</xm:sqref>
        </x14:dataValidation>
        <x14:dataValidation type="list" allowBlank="1" showInputMessage="1" showErrorMessage="1">
          <x14:formula1>
            <xm:f>'סוג התורם'!$A$1:$A$4</xm:f>
          </x14:formula1>
          <xm:sqref>K4:K1048576</xm:sqref>
        </x14:dataValidation>
        <x14:dataValidation type="list" allowBlank="1" showInputMessage="1" showErrorMessage="1">
          <x14:formula1>
            <xm:f>Sheet3!$C$1</xm:f>
          </x14:formula1>
          <xm:sqref>AA35:AA1048576 AA4 Z5:Z34</xm:sqref>
        </x14:dataValidation>
        <x14:dataValidation type="list" allowBlank="1" showInputMessage="1" showErrorMessage="1">
          <x14:formula1>
            <xm:f>Sheet3!$E$1</xm:f>
          </x14:formula1>
          <xm:sqref>AB35:AB1048576 AB4 AA5:AA34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rightToLeft="1" workbookViewId="0">
      <selection activeCell="A7" sqref="A7"/>
    </sheetView>
  </sheetViews>
  <sheetFormatPr defaultColWidth="8.8984375" defaultRowHeight="13.8" x14ac:dyDescent="0.25"/>
  <cols>
    <col min="1" max="1" width="20.09765625" bestFit="1" customWidth="1"/>
  </cols>
  <sheetData>
    <row r="1" spans="1:1" x14ac:dyDescent="0.25">
      <c r="A1" t="s">
        <v>8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169</v>
      </c>
    </row>
    <row r="7" spans="1:1" x14ac:dyDescent="0.25">
      <c r="A7" t="s">
        <v>160</v>
      </c>
    </row>
    <row r="8" spans="1:1" x14ac:dyDescent="0.25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rightToLeft="1" workbookViewId="0">
      <selection activeCell="A5" sqref="A5"/>
    </sheetView>
  </sheetViews>
  <sheetFormatPr defaultColWidth="8.8984375" defaultRowHeight="13.8" x14ac:dyDescent="0.25"/>
  <cols>
    <col min="1" max="1" width="19.898437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rightToLeft="1" topLeftCell="A29" workbookViewId="0">
      <selection activeCell="A49" sqref="A49:A90"/>
    </sheetView>
  </sheetViews>
  <sheetFormatPr defaultColWidth="8.8984375" defaultRowHeight="13.8" x14ac:dyDescent="0.25"/>
  <cols>
    <col min="1" max="1" width="12.09765625" bestFit="1" customWidth="1"/>
  </cols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170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171</v>
      </c>
    </row>
    <row r="22" spans="1:1" x14ac:dyDescent="0.25">
      <c r="A22" t="s">
        <v>68</v>
      </c>
    </row>
    <row r="23" spans="1:1" x14ac:dyDescent="0.25">
      <c r="A23" t="s">
        <v>172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173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  <row r="42" spans="1:1" x14ac:dyDescent="0.25">
      <c r="A42" t="s">
        <v>86</v>
      </c>
    </row>
    <row r="43" spans="1:1" x14ac:dyDescent="0.25">
      <c r="A43" t="s">
        <v>87</v>
      </c>
    </row>
    <row r="44" spans="1:1" x14ac:dyDescent="0.25">
      <c r="A44" t="s">
        <v>155</v>
      </c>
    </row>
    <row r="45" spans="1:1" x14ac:dyDescent="0.25">
      <c r="A45" t="s">
        <v>88</v>
      </c>
    </row>
    <row r="46" spans="1:1" x14ac:dyDescent="0.25">
      <c r="A46" t="s">
        <v>174</v>
      </c>
    </row>
    <row r="47" spans="1:1" x14ac:dyDescent="0.25">
      <c r="A47" t="s">
        <v>89</v>
      </c>
    </row>
    <row r="48" spans="1:1" x14ac:dyDescent="0.25">
      <c r="A48" t="s">
        <v>90</v>
      </c>
    </row>
    <row r="49" spans="1:1" x14ac:dyDescent="0.25">
      <c r="A49" t="s">
        <v>175</v>
      </c>
    </row>
    <row r="50" spans="1:1" x14ac:dyDescent="0.25">
      <c r="A50" t="s">
        <v>91</v>
      </c>
    </row>
    <row r="51" spans="1:1" x14ac:dyDescent="0.25">
      <c r="A51" t="s">
        <v>92</v>
      </c>
    </row>
    <row r="52" spans="1:1" x14ac:dyDescent="0.25">
      <c r="A52" t="s">
        <v>93</v>
      </c>
    </row>
    <row r="53" spans="1:1" x14ac:dyDescent="0.25">
      <c r="A53" t="s">
        <v>94</v>
      </c>
    </row>
    <row r="54" spans="1:1" x14ac:dyDescent="0.25">
      <c r="A54" t="s">
        <v>95</v>
      </c>
    </row>
    <row r="55" spans="1:1" x14ac:dyDescent="0.25">
      <c r="A55" t="s">
        <v>96</v>
      </c>
    </row>
    <row r="56" spans="1:1" x14ac:dyDescent="0.25">
      <c r="A56" t="s">
        <v>97</v>
      </c>
    </row>
    <row r="57" spans="1:1" x14ac:dyDescent="0.25">
      <c r="A57" t="s">
        <v>98</v>
      </c>
    </row>
    <row r="58" spans="1:1" x14ac:dyDescent="0.25">
      <c r="A58" t="s">
        <v>99</v>
      </c>
    </row>
    <row r="59" spans="1:1" x14ac:dyDescent="0.25">
      <c r="A59" t="s">
        <v>100</v>
      </c>
    </row>
    <row r="60" spans="1:1" x14ac:dyDescent="0.25">
      <c r="A60" t="s">
        <v>101</v>
      </c>
    </row>
    <row r="61" spans="1:1" x14ac:dyDescent="0.25">
      <c r="A61" t="s">
        <v>102</v>
      </c>
    </row>
    <row r="62" spans="1:1" x14ac:dyDescent="0.25">
      <c r="A62" t="s">
        <v>103</v>
      </c>
    </row>
    <row r="63" spans="1:1" x14ac:dyDescent="0.25">
      <c r="A63" t="s">
        <v>176</v>
      </c>
    </row>
    <row r="64" spans="1:1" x14ac:dyDescent="0.25">
      <c r="A64" t="s">
        <v>104</v>
      </c>
    </row>
    <row r="65" spans="1:1" x14ac:dyDescent="0.25">
      <c r="A65" t="s">
        <v>105</v>
      </c>
    </row>
    <row r="66" spans="1:1" x14ac:dyDescent="0.25">
      <c r="A66" t="s">
        <v>106</v>
      </c>
    </row>
    <row r="67" spans="1:1" x14ac:dyDescent="0.25">
      <c r="A67" t="s">
        <v>177</v>
      </c>
    </row>
    <row r="68" spans="1:1" x14ac:dyDescent="0.25">
      <c r="A68" t="s">
        <v>107</v>
      </c>
    </row>
    <row r="69" spans="1:1" x14ac:dyDescent="0.25">
      <c r="A69" t="s">
        <v>108</v>
      </c>
    </row>
    <row r="70" spans="1:1" x14ac:dyDescent="0.25">
      <c r="A70" t="s">
        <v>109</v>
      </c>
    </row>
    <row r="71" spans="1:1" x14ac:dyDescent="0.25">
      <c r="A71" t="s">
        <v>110</v>
      </c>
    </row>
    <row r="72" spans="1:1" x14ac:dyDescent="0.25">
      <c r="A72" t="s">
        <v>178</v>
      </c>
    </row>
    <row r="73" spans="1:1" x14ac:dyDescent="0.25">
      <c r="A73" t="s">
        <v>111</v>
      </c>
    </row>
    <row r="74" spans="1:1" x14ac:dyDescent="0.25">
      <c r="A74" t="s">
        <v>112</v>
      </c>
    </row>
    <row r="75" spans="1:1" x14ac:dyDescent="0.25">
      <c r="A75" t="s">
        <v>113</v>
      </c>
    </row>
    <row r="76" spans="1:1" x14ac:dyDescent="0.25">
      <c r="A76" t="s">
        <v>114</v>
      </c>
    </row>
    <row r="77" spans="1:1" x14ac:dyDescent="0.25">
      <c r="A77" t="s">
        <v>115</v>
      </c>
    </row>
    <row r="78" spans="1:1" x14ac:dyDescent="0.25">
      <c r="A78" t="s">
        <v>116</v>
      </c>
    </row>
    <row r="79" spans="1:1" x14ac:dyDescent="0.25">
      <c r="A79" t="s">
        <v>117</v>
      </c>
    </row>
    <row r="80" spans="1:1" x14ac:dyDescent="0.25">
      <c r="A80" t="s">
        <v>118</v>
      </c>
    </row>
    <row r="81" spans="1:1" x14ac:dyDescent="0.25">
      <c r="A81" t="s">
        <v>119</v>
      </c>
    </row>
    <row r="82" spans="1:1" x14ac:dyDescent="0.25">
      <c r="A82" t="s">
        <v>120</v>
      </c>
    </row>
    <row r="83" spans="1:1" x14ac:dyDescent="0.25">
      <c r="A83" t="s">
        <v>121</v>
      </c>
    </row>
    <row r="84" spans="1:1" x14ac:dyDescent="0.25">
      <c r="A84" t="s">
        <v>122</v>
      </c>
    </row>
    <row r="85" spans="1:1" x14ac:dyDescent="0.25">
      <c r="A85" t="s">
        <v>123</v>
      </c>
    </row>
    <row r="86" spans="1:1" x14ac:dyDescent="0.25">
      <c r="A86" t="s">
        <v>124</v>
      </c>
    </row>
    <row r="87" spans="1:1" x14ac:dyDescent="0.25">
      <c r="A87" t="s">
        <v>125</v>
      </c>
    </row>
    <row r="88" spans="1:1" x14ac:dyDescent="0.25">
      <c r="A88" t="s">
        <v>126</v>
      </c>
    </row>
    <row r="89" spans="1:1" x14ac:dyDescent="0.25">
      <c r="A89" t="s">
        <v>127</v>
      </c>
    </row>
    <row r="90" spans="1:1" x14ac:dyDescent="0.25">
      <c r="A90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workbookViewId="0">
      <selection activeCell="A12" sqref="A12"/>
    </sheetView>
  </sheetViews>
  <sheetFormatPr defaultColWidth="8.8984375" defaultRowHeight="13.8" x14ac:dyDescent="0.25"/>
  <cols>
    <col min="1" max="1" width="19.8984375" bestFit="1" customWidth="1"/>
  </cols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rightToLeft="1" workbookViewId="0">
      <selection sqref="A1:A13"/>
    </sheetView>
  </sheetViews>
  <sheetFormatPr defaultColWidth="8.8984375" defaultRowHeight="13.8" x14ac:dyDescent="0.25"/>
  <cols>
    <col min="1" max="1" width="40.8984375" bestFit="1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rightToLeft="1" workbookViewId="0">
      <selection activeCell="E2" sqref="E2"/>
    </sheetView>
  </sheetViews>
  <sheetFormatPr defaultColWidth="8.8984375" defaultRowHeight="13.8" x14ac:dyDescent="0.25"/>
  <sheetData>
    <row r="1" spans="1:5" x14ac:dyDescent="0.25">
      <c r="A1" t="s">
        <v>4</v>
      </c>
      <c r="C1" t="s">
        <v>36</v>
      </c>
      <c r="E1" t="s">
        <v>23</v>
      </c>
    </row>
    <row r="2" spans="1:5" x14ac:dyDescent="0.25">
      <c r="A2" t="s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A2" sqref="A2:A4"/>
    </sheetView>
  </sheetViews>
  <sheetFormatPr defaultColWidth="8.8984375" defaultRowHeight="13.8" x14ac:dyDescent="0.25"/>
  <sheetData>
    <row r="1" spans="1:1" x14ac:dyDescent="0.25">
      <c r="A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</vt:i4>
      </vt:variant>
      <vt:variant>
        <vt:lpstr>טווחים בעלי שם</vt:lpstr>
      </vt:variant>
      <vt:variant>
        <vt:i4>1</vt:i4>
      </vt:variant>
    </vt:vector>
  </HeadingPairs>
  <TitlesOfParts>
    <vt:vector size="9" baseType="lpstr">
      <vt:lpstr>Donations</vt:lpstr>
      <vt:lpstr>סוג מוסד נתרם</vt:lpstr>
      <vt:lpstr>סוג התורם</vt:lpstr>
      <vt:lpstr>שם המדינה</vt:lpstr>
      <vt:lpstr>תחום עיסוק</vt:lpstr>
      <vt:lpstr>רשימת יעוד תרומה</vt:lpstr>
      <vt:lpstr>Sheet3</vt:lpstr>
      <vt:lpstr>סוג נתרם</vt:lpstr>
      <vt:lpstr>Donations!WPrint_Area_W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ServiceWise</dc:creator>
  <cp:lastModifiedBy>Benzino Arline</cp:lastModifiedBy>
  <cp:lastPrinted>2016-11-20T08:08:38Z</cp:lastPrinted>
  <dcterms:created xsi:type="dcterms:W3CDTF">2011-10-14T16:17:17Z</dcterms:created>
  <dcterms:modified xsi:type="dcterms:W3CDTF">2024-07-14T09:26:10Z</dcterms:modified>
</cp:coreProperties>
</file>