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Agaf-Mihshuv\users\erezd\חדש\נתונים סטטיסטים 2016\"/>
    </mc:Choice>
  </mc:AlternateContent>
  <bookViews>
    <workbookView xWindow="0" yWindow="0" windowWidth="28800" windowHeight="10905"/>
  </bookViews>
  <sheets>
    <sheet name="נתונים לשכונות" sheetId="1" r:id="rId1"/>
    <sheet name="גיליון1" sheetId="3" r:id="rId2"/>
    <sheet name="גיליון2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</calcChain>
</file>

<file path=xl/sharedStrings.xml><?xml version="1.0" encoding="utf-8"?>
<sst xmlns="http://schemas.openxmlformats.org/spreadsheetml/2006/main" count="267" uniqueCount="116">
  <si>
    <t>שם שכונה</t>
  </si>
  <si>
    <t>נאות שקד</t>
  </si>
  <si>
    <t>צפון מערב מרכז העיר</t>
  </si>
  <si>
    <t>מרכז העיר דרום</t>
  </si>
  <si>
    <t>משכונות זבולון</t>
  </si>
  <si>
    <t>קרית נורדאו</t>
  </si>
  <si>
    <t>צפון מזרח מרכז העיר</t>
  </si>
  <si>
    <t>גבעת האירוסים</t>
  </si>
  <si>
    <t>פרדס הגדוד</t>
  </si>
  <si>
    <t>קרית רבין</t>
  </si>
  <si>
    <t>קרית השרון</t>
  </si>
  <si>
    <t>קריית צאנז</t>
  </si>
  <si>
    <t>רמת ידין</t>
  </si>
  <si>
    <t>רמת פולג</t>
  </si>
  <si>
    <t>רמת אפרים</t>
  </si>
  <si>
    <t>נאות הרצל</t>
  </si>
  <si>
    <t>אגמים</t>
  </si>
  <si>
    <t>נאות גנים</t>
  </si>
  <si>
    <t>בן ציון</t>
  </si>
  <si>
    <t>עיר ימים</t>
  </si>
  <si>
    <t>עין התכלת</t>
  </si>
  <si>
    <t>גלי הים</t>
  </si>
  <si>
    <t>נוף הטיילת</t>
  </si>
  <si>
    <t>0-2</t>
  </si>
  <si>
    <t>3-5</t>
  </si>
  <si>
    <t>6-11</t>
  </si>
  <si>
    <t>12-17</t>
  </si>
  <si>
    <t>18-21</t>
  </si>
  <si>
    <t>22-30</t>
  </si>
  <si>
    <t>31-40</t>
  </si>
  <si>
    <t>41-50</t>
  </si>
  <si>
    <t>51-60</t>
  </si>
  <si>
    <t>61-70</t>
  </si>
  <si>
    <t>71-80</t>
  </si>
  <si>
    <t>81-120</t>
  </si>
  <si>
    <t>סה"כ</t>
  </si>
  <si>
    <t>רמת חן</t>
  </si>
  <si>
    <t>נווה איתמר</t>
  </si>
  <si>
    <t>כוכב הצפון</t>
  </si>
  <si>
    <t>כוכב הים</t>
  </si>
  <si>
    <t>556</t>
  </si>
  <si>
    <t>נוף השרון</t>
  </si>
  <si>
    <t>אחר</t>
  </si>
  <si>
    <t>סה"כ תושבים</t>
  </si>
  <si>
    <t>רמה חברתית כלכלית</t>
  </si>
  <si>
    <t>-</t>
  </si>
  <si>
    <t>קוד</t>
  </si>
  <si>
    <t>סה"כ שטח שכונה בדונם</t>
  </si>
  <si>
    <t>צפיפות מספר תושבים לדונם</t>
  </si>
  <si>
    <t>אחוז שטח מבונה מגורים</t>
  </si>
  <si>
    <t>שטח מגורים בלבד בדונם</t>
  </si>
  <si>
    <t>גודל נכס ממוצע</t>
  </si>
  <si>
    <t>מספר דירות</t>
  </si>
  <si>
    <t>מאפייני שכונה</t>
  </si>
  <si>
    <t>שכונה חדשה וצעירה</t>
  </si>
  <si>
    <t>אוכלוסיה חרדית</t>
  </si>
  <si>
    <t>שכונה מבוססת חלקה בתים פרטיים וחלקה בניה רוויה</t>
  </si>
  <si>
    <t>שכונה ותיקה עם הרבה עולים , גם מהעדה האתיופית</t>
  </si>
  <si>
    <t>שכנה מאופיינת עם ציבור דתי לאומי</t>
  </si>
  <si>
    <t>שכונה שברובה צמודי קרקע</t>
  </si>
  <si>
    <t>שכונה ותיקה</t>
  </si>
  <si>
    <t>שכונת מגדלים מבוססת</t>
  </si>
  <si>
    <t>שכונת צמודי קרקע</t>
  </si>
  <si>
    <t>שכונה ותיקה כמעט כולה צמודי קרקע , הרבה עולים , יש בה הרבה מהקהילה האתיופית</t>
  </si>
  <si>
    <t>שכונה ותיקה , הרבה עולים, רבים מהם מארצות רוסיה</t>
  </si>
  <si>
    <t>בבניה</t>
  </si>
  <si>
    <t>פילוח לפי גילאים סה"כ ובאחוזים</t>
  </si>
  <si>
    <t>אחוז מתוך</t>
  </si>
  <si>
    <t>גיל ממוצע</t>
  </si>
  <si>
    <t>אוסטרליה</t>
  </si>
  <si>
    <t>אירופה</t>
  </si>
  <si>
    <t>אנגליה</t>
  </si>
  <si>
    <t>אסיה</t>
  </si>
  <si>
    <t>אפריקה</t>
  </si>
  <si>
    <t>אתיופיה</t>
  </si>
  <si>
    <t>ברית המועצות</t>
  </si>
  <si>
    <t>דרום אמריקה</t>
  </si>
  <si>
    <t>מדינות ערב</t>
  </si>
  <si>
    <t>צרפת</t>
  </si>
  <si>
    <t>צפון אמריקה</t>
  </si>
  <si>
    <t>בית מלון</t>
  </si>
  <si>
    <t>בתי ספר יסודיים</t>
  </si>
  <si>
    <t>בתי ספר על יסודיים</t>
  </si>
  <si>
    <t>גני ילדים</t>
  </si>
  <si>
    <t>גני ילדים- עצמאי</t>
  </si>
  <si>
    <t>מרכזים סיעודיים (כולל מגורים)</t>
  </si>
  <si>
    <t>חינוך</t>
  </si>
  <si>
    <t>בתי אבות</t>
  </si>
  <si>
    <t>רווחה</t>
  </si>
  <si>
    <t>סה"כ עולים חדשים בשכונה</t>
  </si>
  <si>
    <t>נתוני עולים בשכונות</t>
  </si>
  <si>
    <t>תיירות</t>
  </si>
  <si>
    <t>העיר הותיקה, עולים חדשים  לרוב מברית המועצות, עובדים זרים .</t>
  </si>
  <si>
    <t>בבניה - ללא אכלוס עדיין</t>
  </si>
  <si>
    <t>שכונה ותיקה, מבנים ברובם צמודי קרקע</t>
  </si>
  <si>
    <t>נכי ביטוח לאומי</t>
  </si>
  <si>
    <t>בתי מלון</t>
  </si>
  <si>
    <t xml:space="preserve">גני ילדים </t>
  </si>
  <si>
    <t>בתי ספר</t>
  </si>
  <si>
    <t>אוכלוסיית נתמכי ביטוח לאומי</t>
  </si>
  <si>
    <t>ללא בגרות (אחוז מתוך הבוגרים)</t>
  </si>
  <si>
    <t>בגרות (אחוז מתוך הבוגרים)</t>
  </si>
  <si>
    <t>אקדמאים (אחוז מתוך הבוגרים)</t>
  </si>
  <si>
    <t>סה"כ עולים חדשים בעיר</t>
  </si>
  <si>
    <t>סה"כ תושבים בעיר</t>
  </si>
  <si>
    <t>עולים מברית המועצות</t>
  </si>
  <si>
    <t>עולים מצרפת</t>
  </si>
  <si>
    <t>עולים מאתיופיה</t>
  </si>
  <si>
    <t>עולים מאירופה</t>
  </si>
  <si>
    <t>עולים מצפון אמריקה</t>
  </si>
  <si>
    <t>עולים מדרום אמריקה</t>
  </si>
  <si>
    <t>עולים מאנגליה</t>
  </si>
  <si>
    <t>עולים ממדינות ערב</t>
  </si>
  <si>
    <t>עולים ממדינות אפריקה</t>
  </si>
  <si>
    <t>עולים ממדינות אסיה</t>
  </si>
  <si>
    <t>עולים מאוסטרליה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</si>
</sst>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sz val="9"/>
      <color indexed="63"/>
      <name val="Arial"/>
      <family val="2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0" fontId="2" fillId="0" borderId="11" xfId="0" applyFont="1" applyFill="1" applyBorder="1" applyAlignment="1">
      <alignment horizontal="center" wrapText="1"/>
    </xf>
    <xf numFmtId="165" fontId="0" fillId="0" borderId="11" xfId="1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164" fontId="0" fillId="0" borderId="11" xfId="1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" fontId="0" fillId="0" borderId="1" xfId="0" applyNumberFormat="1" applyFill="1" applyBorder="1" applyAlignment="1">
      <alignment horizontal="center"/>
    </xf>
    <xf numFmtId="9" fontId="0" fillId="0" borderId="1" xfId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" xfId="0" applyBorder="1" applyAlignment="1">
      <alignment horizontal="center"/>
    </xf>
    <xf numFmtId="49" fontId="4" fillId="3" borderId="0" xfId="2" applyNumberFormat="1" applyFont="1" applyFill="1" applyAlignment="1">
      <alignment horizontal="center"/>
    </xf>
    <xf numFmtId="49" fontId="4" fillId="4" borderId="0" xfId="2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 wrapText="1"/>
    </xf>
    <xf numFmtId="0" fontId="0" fillId="0" borderId="1" xfId="0" applyFill="1" applyBorder="1" applyAlignment="1">
      <alignment horizontal="right"/>
    </xf>
    <xf numFmtId="0" fontId="2" fillId="0" borderId="18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5" fillId="0" borderId="0" xfId="0" applyFont="1" applyBorder="1" applyAlignment="1">
      <alignment horizontal="right" wrapText="1"/>
    </xf>
    <xf numFmtId="0" fontId="5" fillId="0" borderId="0" xfId="0" applyFont="1" applyFill="1" applyBorder="1" applyAlignment="1">
      <alignment horizontal="right" wrapText="1"/>
    </xf>
    <xf numFmtId="0" fontId="5" fillId="0" borderId="0" xfId="0" applyFont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10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2" fillId="0" borderId="21" xfId="0" applyFont="1" applyBorder="1" applyAlignment="1">
      <alignment horizontal="center" wrapText="1"/>
    </xf>
    <xf numFmtId="9" fontId="0" fillId="0" borderId="5" xfId="1" applyFont="1" applyBorder="1" applyAlignment="1">
      <alignment horizontal="center"/>
    </xf>
    <xf numFmtId="9" fontId="0" fillId="0" borderId="16" xfId="1" applyFont="1" applyBorder="1" applyAlignment="1">
      <alignment horizontal="center"/>
    </xf>
    <xf numFmtId="9" fontId="0" fillId="0" borderId="7" xfId="1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</cellXfs>
  <cellStyles count="3">
    <cellStyle name="Normal" xfId="0" builtinId="0"/>
    <cellStyle name="Normal 4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H34"/>
  <sheetViews>
    <sheetView rightToLeft="1" tabSelected="1" workbookViewId="0">
      <selection activeCell="L4" sqref="L4"/>
    </sheetView>
  </sheetViews>
  <sheetFormatPr defaultRowHeight="14.25" x14ac:dyDescent="0.2"/>
  <cols>
    <col min="1" max="1" width="9" style="1"/>
    <col min="2" max="2" width="5.375" style="1" customWidth="1"/>
    <col min="3" max="3" width="17.5" style="1" customWidth="1"/>
    <col min="4" max="4" width="9" style="1" customWidth="1"/>
    <col min="5" max="5" width="10.5" style="1" customWidth="1"/>
    <col min="6" max="6" width="9.75" style="1" customWidth="1"/>
    <col min="7" max="7" width="16.5" style="34" customWidth="1"/>
    <col min="8" max="8" width="13.5" style="1" bestFit="1" customWidth="1"/>
    <col min="9" max="9" width="5.875" style="1" bestFit="1" customWidth="1"/>
    <col min="10" max="10" width="11.875" style="1" bestFit="1" customWidth="1"/>
    <col min="11" max="12" width="9" style="1"/>
    <col min="13" max="13" width="16.5" style="1" bestFit="1" customWidth="1"/>
    <col min="14" max="14" width="9" style="1"/>
    <col min="15" max="15" width="16.5" style="1" bestFit="1" customWidth="1"/>
    <col min="16" max="17" width="9" style="1"/>
    <col min="18" max="18" width="16.5" style="1" bestFit="1" customWidth="1"/>
    <col min="19" max="54" width="9" style="1"/>
    <col min="55" max="55" width="10.25" style="1" customWidth="1"/>
    <col min="56" max="56" width="10" style="1" customWidth="1"/>
    <col min="57" max="57" width="10.75" style="1" customWidth="1"/>
    <col min="58" max="16384" width="9" style="1"/>
  </cols>
  <sheetData>
    <row r="2" spans="2:60" ht="15.75" thickBot="1" x14ac:dyDescent="0.3">
      <c r="N2" s="59" t="s">
        <v>66</v>
      </c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1"/>
    </row>
    <row r="3" spans="2:60" ht="15.75" thickBot="1" x14ac:dyDescent="0.3">
      <c r="N3" s="3" t="s">
        <v>35</v>
      </c>
      <c r="O3" s="4" t="s">
        <v>67</v>
      </c>
      <c r="P3" s="3" t="s">
        <v>35</v>
      </c>
      <c r="Q3" s="4" t="s">
        <v>67</v>
      </c>
      <c r="R3" s="3" t="s">
        <v>35</v>
      </c>
      <c r="S3" s="4" t="s">
        <v>67</v>
      </c>
      <c r="T3" s="3" t="s">
        <v>35</v>
      </c>
      <c r="U3" s="4" t="s">
        <v>67</v>
      </c>
      <c r="V3" s="3" t="s">
        <v>35</v>
      </c>
      <c r="W3" s="4" t="s">
        <v>67</v>
      </c>
      <c r="X3" s="3" t="s">
        <v>35</v>
      </c>
      <c r="Y3" s="4" t="s">
        <v>67</v>
      </c>
      <c r="Z3" s="3" t="s">
        <v>35</v>
      </c>
      <c r="AA3" s="4" t="s">
        <v>67</v>
      </c>
      <c r="AB3" s="3" t="s">
        <v>35</v>
      </c>
      <c r="AC3" s="4" t="s">
        <v>67</v>
      </c>
      <c r="AD3" s="3" t="s">
        <v>35</v>
      </c>
      <c r="AE3" s="4" t="s">
        <v>67</v>
      </c>
      <c r="AF3" s="3" t="s">
        <v>35</v>
      </c>
      <c r="AG3" s="4" t="s">
        <v>67</v>
      </c>
      <c r="AH3" s="3" t="s">
        <v>35</v>
      </c>
      <c r="AI3" s="4" t="s">
        <v>67</v>
      </c>
      <c r="AJ3" s="3" t="s">
        <v>35</v>
      </c>
      <c r="AK3" s="16" t="s">
        <v>67</v>
      </c>
      <c r="AL3" s="54" t="s">
        <v>90</v>
      </c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6"/>
      <c r="AX3" s="21" t="s">
        <v>91</v>
      </c>
      <c r="AY3" s="62" t="s">
        <v>86</v>
      </c>
      <c r="AZ3" s="63"/>
      <c r="BA3" s="63"/>
      <c r="BB3" s="63"/>
      <c r="BC3" s="63"/>
      <c r="BD3" s="63"/>
      <c r="BE3" s="64"/>
      <c r="BF3" s="57" t="s">
        <v>88</v>
      </c>
      <c r="BG3" s="57"/>
      <c r="BH3" s="58"/>
    </row>
    <row r="4" spans="2:60" s="24" customFormat="1" ht="60" x14ac:dyDescent="0.25">
      <c r="B4" s="22" t="s">
        <v>46</v>
      </c>
      <c r="C4" s="22" t="s">
        <v>0</v>
      </c>
      <c r="D4" s="22" t="s">
        <v>43</v>
      </c>
      <c r="E4" s="22" t="s">
        <v>52</v>
      </c>
      <c r="F4" s="22" t="s">
        <v>51</v>
      </c>
      <c r="G4" s="35" t="s">
        <v>53</v>
      </c>
      <c r="H4" s="22" t="s">
        <v>44</v>
      </c>
      <c r="I4" s="23" t="s">
        <v>47</v>
      </c>
      <c r="J4" s="23" t="s">
        <v>50</v>
      </c>
      <c r="K4" s="23" t="s">
        <v>49</v>
      </c>
      <c r="L4" s="12" t="s">
        <v>48</v>
      </c>
      <c r="M4" s="12" t="s">
        <v>68</v>
      </c>
      <c r="N4" s="14" t="s">
        <v>23</v>
      </c>
      <c r="O4" s="15" t="s">
        <v>23</v>
      </c>
      <c r="P4" s="14" t="s">
        <v>24</v>
      </c>
      <c r="Q4" s="15" t="s">
        <v>24</v>
      </c>
      <c r="R4" s="14" t="s">
        <v>25</v>
      </c>
      <c r="S4" s="15" t="s">
        <v>25</v>
      </c>
      <c r="T4" s="14" t="s">
        <v>26</v>
      </c>
      <c r="U4" s="15" t="s">
        <v>26</v>
      </c>
      <c r="V4" s="14" t="s">
        <v>27</v>
      </c>
      <c r="W4" s="15" t="s">
        <v>27</v>
      </c>
      <c r="X4" s="14" t="s">
        <v>28</v>
      </c>
      <c r="Y4" s="15" t="s">
        <v>28</v>
      </c>
      <c r="Z4" s="14" t="s">
        <v>29</v>
      </c>
      <c r="AA4" s="15" t="s">
        <v>29</v>
      </c>
      <c r="AB4" s="14" t="s">
        <v>30</v>
      </c>
      <c r="AC4" s="15" t="s">
        <v>30</v>
      </c>
      <c r="AD4" s="14" t="s">
        <v>31</v>
      </c>
      <c r="AE4" s="15" t="s">
        <v>31</v>
      </c>
      <c r="AF4" s="14" t="s">
        <v>32</v>
      </c>
      <c r="AG4" s="15" t="s">
        <v>32</v>
      </c>
      <c r="AH4" s="14" t="s">
        <v>33</v>
      </c>
      <c r="AI4" s="15" t="s">
        <v>33</v>
      </c>
      <c r="AJ4" s="14" t="s">
        <v>34</v>
      </c>
      <c r="AK4" s="17" t="s">
        <v>34</v>
      </c>
      <c r="AL4" s="14" t="s">
        <v>89</v>
      </c>
      <c r="AM4" s="22" t="s">
        <v>69</v>
      </c>
      <c r="AN4" s="22" t="s">
        <v>70</v>
      </c>
      <c r="AO4" s="22" t="s">
        <v>71</v>
      </c>
      <c r="AP4" s="22" t="s">
        <v>72</v>
      </c>
      <c r="AQ4" s="22" t="s">
        <v>73</v>
      </c>
      <c r="AR4" s="22" t="s">
        <v>74</v>
      </c>
      <c r="AS4" s="22" t="s">
        <v>75</v>
      </c>
      <c r="AT4" s="22" t="s">
        <v>76</v>
      </c>
      <c r="AU4" s="22" t="s">
        <v>77</v>
      </c>
      <c r="AV4" s="22" t="s">
        <v>78</v>
      </c>
      <c r="AW4" s="17" t="s">
        <v>79</v>
      </c>
      <c r="AX4" s="37" t="s">
        <v>80</v>
      </c>
      <c r="AY4" s="14" t="s">
        <v>81</v>
      </c>
      <c r="AZ4" s="22" t="s">
        <v>82</v>
      </c>
      <c r="BA4" s="22" t="s">
        <v>83</v>
      </c>
      <c r="BB4" s="17" t="s">
        <v>84</v>
      </c>
      <c r="BC4" s="17" t="s">
        <v>100</v>
      </c>
      <c r="BD4" s="17" t="s">
        <v>101</v>
      </c>
      <c r="BE4" s="15" t="s">
        <v>102</v>
      </c>
      <c r="BF4" s="47" t="s">
        <v>87</v>
      </c>
      <c r="BG4" s="38" t="s">
        <v>85</v>
      </c>
      <c r="BH4" s="23" t="s">
        <v>95</v>
      </c>
    </row>
    <row r="5" spans="2:60" x14ac:dyDescent="0.2">
      <c r="B5" s="2">
        <v>1</v>
      </c>
      <c r="C5" s="2" t="s">
        <v>2</v>
      </c>
      <c r="D5" s="2">
        <v>36024</v>
      </c>
      <c r="E5" s="2">
        <v>9885</v>
      </c>
      <c r="F5" s="10">
        <v>96.502435002529296</v>
      </c>
      <c r="G5" s="11"/>
      <c r="H5" s="2">
        <v>4.7</v>
      </c>
      <c r="I5" s="25">
        <v>1207.2502795089999</v>
      </c>
      <c r="J5" s="25">
        <v>564.49563730000011</v>
      </c>
      <c r="K5" s="26">
        <v>0.46758791186992787</v>
      </c>
      <c r="L5" s="13">
        <v>63.816259364383917</v>
      </c>
      <c r="M5" s="13">
        <v>47.016680081041322</v>
      </c>
      <c r="N5" s="5">
        <v>1000</v>
      </c>
      <c r="O5" s="7">
        <v>2.7759271596713302E-2</v>
      </c>
      <c r="P5" s="5">
        <v>1119</v>
      </c>
      <c r="Q5" s="7">
        <v>3.1062624916722185E-2</v>
      </c>
      <c r="R5" s="5">
        <v>2086</v>
      </c>
      <c r="S5" s="7">
        <v>5.7905840550743951E-2</v>
      </c>
      <c r="T5" s="5">
        <v>1870</v>
      </c>
      <c r="U5" s="7">
        <v>5.1909837885853877E-2</v>
      </c>
      <c r="V5" s="5">
        <v>1246</v>
      </c>
      <c r="W5" s="7">
        <v>3.4588052409504771E-2</v>
      </c>
      <c r="X5" s="5">
        <v>3297</v>
      </c>
      <c r="Y5" s="7">
        <v>9.152231845436376E-2</v>
      </c>
      <c r="Z5" s="5">
        <v>4289</v>
      </c>
      <c r="AA5" s="7">
        <v>0.11905951587830335</v>
      </c>
      <c r="AB5" s="5">
        <v>4290</v>
      </c>
      <c r="AC5" s="7">
        <v>0.11908727514990007</v>
      </c>
      <c r="AD5" s="5">
        <v>4069</v>
      </c>
      <c r="AE5" s="7">
        <v>0.11295247612702643</v>
      </c>
      <c r="AF5" s="5">
        <v>4854</v>
      </c>
      <c r="AG5" s="7">
        <v>0.13474350433044638</v>
      </c>
      <c r="AH5" s="5">
        <v>4331</v>
      </c>
      <c r="AI5" s="7">
        <v>0.12022540528536531</v>
      </c>
      <c r="AJ5" s="5">
        <v>3573</v>
      </c>
      <c r="AK5" s="18">
        <v>9.9183877415056632E-2</v>
      </c>
      <c r="AL5" s="5">
        <v>16541</v>
      </c>
      <c r="AM5" s="2">
        <v>11</v>
      </c>
      <c r="AN5" s="2">
        <v>443</v>
      </c>
      <c r="AO5" s="2">
        <v>354</v>
      </c>
      <c r="AP5" s="2">
        <v>12</v>
      </c>
      <c r="AQ5" s="2">
        <v>116</v>
      </c>
      <c r="AR5" s="2">
        <v>41</v>
      </c>
      <c r="AS5" s="2">
        <v>11367</v>
      </c>
      <c r="AT5" s="2">
        <v>227</v>
      </c>
      <c r="AU5" s="2">
        <v>131</v>
      </c>
      <c r="AV5" s="2">
        <v>3511</v>
      </c>
      <c r="AW5" s="19">
        <v>328</v>
      </c>
      <c r="AX5" s="27">
        <v>10</v>
      </c>
      <c r="AY5" s="5">
        <v>4</v>
      </c>
      <c r="AZ5" s="2">
        <v>1</v>
      </c>
      <c r="BA5" s="2">
        <v>25</v>
      </c>
      <c r="BB5" s="19">
        <v>3</v>
      </c>
      <c r="BC5" s="46">
        <v>0.56999999999999995</v>
      </c>
      <c r="BD5" s="46">
        <v>0.24</v>
      </c>
      <c r="BE5" s="48">
        <v>0.19</v>
      </c>
      <c r="BF5" s="44">
        <v>3</v>
      </c>
      <c r="BG5" s="2"/>
      <c r="BH5" s="2">
        <v>3554</v>
      </c>
    </row>
    <row r="6" spans="2:60" x14ac:dyDescent="0.2">
      <c r="B6" s="2">
        <v>2</v>
      </c>
      <c r="C6" s="2" t="s">
        <v>3</v>
      </c>
      <c r="D6" s="2">
        <v>38471</v>
      </c>
      <c r="E6" s="2">
        <v>13469</v>
      </c>
      <c r="F6" s="10">
        <v>97.572618605687595</v>
      </c>
      <c r="G6" s="11" t="s">
        <v>92</v>
      </c>
      <c r="H6" s="2">
        <v>4.8</v>
      </c>
      <c r="I6" s="25">
        <v>1483.8097828490002</v>
      </c>
      <c r="J6" s="25">
        <v>758.33455099999969</v>
      </c>
      <c r="K6" s="26">
        <v>0.51107261844840635</v>
      </c>
      <c r="L6" s="13">
        <v>50.730907551646048</v>
      </c>
      <c r="M6" s="13">
        <v>46.201554215614927</v>
      </c>
      <c r="N6" s="5">
        <v>1294</v>
      </c>
      <c r="O6" s="7">
        <v>3.3635725611499571E-2</v>
      </c>
      <c r="P6" s="5">
        <v>1293</v>
      </c>
      <c r="Q6" s="7">
        <v>3.360973200592654E-2</v>
      </c>
      <c r="R6" s="5">
        <v>2355</v>
      </c>
      <c r="S6" s="7">
        <v>6.1214941124483377E-2</v>
      </c>
      <c r="T6" s="5">
        <v>2036</v>
      </c>
      <c r="U6" s="7">
        <v>5.2922980946687112E-2</v>
      </c>
      <c r="V6" s="5">
        <v>1391</v>
      </c>
      <c r="W6" s="7">
        <v>3.6157105352083385E-2</v>
      </c>
      <c r="X6" s="5">
        <v>3729</v>
      </c>
      <c r="Y6" s="7">
        <v>9.6930155181825267E-2</v>
      </c>
      <c r="Z6" s="5">
        <v>4421</v>
      </c>
      <c r="AA6" s="7">
        <v>0.11491773023836137</v>
      </c>
      <c r="AB6" s="5">
        <v>4300</v>
      </c>
      <c r="AC6" s="7">
        <v>0.11177250396402486</v>
      </c>
      <c r="AD6" s="5">
        <v>4282</v>
      </c>
      <c r="AE6" s="7">
        <v>0.11130461906371032</v>
      </c>
      <c r="AF6" s="5">
        <v>5165</v>
      </c>
      <c r="AG6" s="7">
        <v>0.13425697278469498</v>
      </c>
      <c r="AH6" s="5">
        <v>4440</v>
      </c>
      <c r="AI6" s="7">
        <v>0.11541160874424891</v>
      </c>
      <c r="AJ6" s="5">
        <v>3765</v>
      </c>
      <c r="AK6" s="18">
        <v>9.7865924982454319E-2</v>
      </c>
      <c r="AL6" s="5">
        <v>14405</v>
      </c>
      <c r="AM6" s="2">
        <v>13</v>
      </c>
      <c r="AN6" s="2">
        <v>375</v>
      </c>
      <c r="AO6" s="2">
        <v>81</v>
      </c>
      <c r="AP6" s="2">
        <v>12</v>
      </c>
      <c r="AQ6" s="2">
        <v>61</v>
      </c>
      <c r="AR6" s="2">
        <v>66</v>
      </c>
      <c r="AS6" s="2">
        <v>8986</v>
      </c>
      <c r="AT6" s="2">
        <v>241</v>
      </c>
      <c r="AU6" s="2">
        <v>142</v>
      </c>
      <c r="AV6" s="2">
        <v>4196</v>
      </c>
      <c r="AW6" s="19">
        <v>232</v>
      </c>
      <c r="AX6" s="27">
        <v>12</v>
      </c>
      <c r="AY6" s="5">
        <v>2</v>
      </c>
      <c r="AZ6" s="2"/>
      <c r="BA6" s="2">
        <v>32</v>
      </c>
      <c r="BB6" s="19">
        <v>14</v>
      </c>
      <c r="BC6" s="46">
        <v>0.53</v>
      </c>
      <c r="BD6" s="46">
        <v>0.26</v>
      </c>
      <c r="BE6" s="48">
        <v>0.21</v>
      </c>
      <c r="BF6" s="44">
        <v>7</v>
      </c>
      <c r="BG6" s="2"/>
      <c r="BH6" s="2">
        <v>3525</v>
      </c>
    </row>
    <row r="7" spans="2:60" x14ac:dyDescent="0.2">
      <c r="B7" s="2">
        <v>3</v>
      </c>
      <c r="C7" s="2" t="s">
        <v>10</v>
      </c>
      <c r="D7" s="2">
        <v>24256</v>
      </c>
      <c r="E7" s="2">
        <v>6226</v>
      </c>
      <c r="F7" s="10">
        <v>118.72994539029936</v>
      </c>
      <c r="G7" s="11" t="s">
        <v>54</v>
      </c>
      <c r="H7" s="2">
        <v>7.75</v>
      </c>
      <c r="I7" s="25">
        <v>1962.7134523300001</v>
      </c>
      <c r="J7" s="25">
        <v>479.26586669999972</v>
      </c>
      <c r="K7" s="26">
        <v>0.24418534765278541</v>
      </c>
      <c r="L7" s="13">
        <v>50.610739644397079</v>
      </c>
      <c r="M7" s="13">
        <v>28.21743073878628</v>
      </c>
      <c r="N7" s="5">
        <v>1395</v>
      </c>
      <c r="O7" s="7">
        <v>5.7511543535620054E-2</v>
      </c>
      <c r="P7" s="5">
        <v>1941</v>
      </c>
      <c r="Q7" s="7">
        <v>8.0021437994722958E-2</v>
      </c>
      <c r="R7" s="5">
        <v>4214</v>
      </c>
      <c r="S7" s="7">
        <v>0.17373021108179421</v>
      </c>
      <c r="T7" s="5">
        <v>3001</v>
      </c>
      <c r="U7" s="7">
        <v>0.12372196569920844</v>
      </c>
      <c r="V7" s="5">
        <v>941</v>
      </c>
      <c r="W7" s="7">
        <v>3.8794525065963058E-2</v>
      </c>
      <c r="X7" s="5">
        <v>1217</v>
      </c>
      <c r="Y7" s="7">
        <v>5.0173153034300789E-2</v>
      </c>
      <c r="Z7" s="5">
        <v>3863</v>
      </c>
      <c r="AA7" s="7">
        <v>0.15925956464379948</v>
      </c>
      <c r="AB7" s="5">
        <v>4528</v>
      </c>
      <c r="AC7" s="7">
        <v>0.1866754617414248</v>
      </c>
      <c r="AD7" s="5">
        <v>1195</v>
      </c>
      <c r="AE7" s="7">
        <v>4.9266160949868076E-2</v>
      </c>
      <c r="AF7" s="5">
        <v>1010</v>
      </c>
      <c r="AG7" s="7">
        <v>4.1639182058047494E-2</v>
      </c>
      <c r="AH7" s="5">
        <v>723</v>
      </c>
      <c r="AI7" s="7">
        <v>2.9807058047493402E-2</v>
      </c>
      <c r="AJ7" s="5">
        <v>228</v>
      </c>
      <c r="AK7" s="18">
        <v>9.3997361477572566E-3</v>
      </c>
      <c r="AL7" s="5">
        <v>3639</v>
      </c>
      <c r="AM7" s="2">
        <v>6</v>
      </c>
      <c r="AN7" s="2">
        <v>74</v>
      </c>
      <c r="AO7" s="2">
        <v>60</v>
      </c>
      <c r="AP7" s="2">
        <v>11</v>
      </c>
      <c r="AQ7" s="2">
        <v>31</v>
      </c>
      <c r="AR7" s="2">
        <v>39</v>
      </c>
      <c r="AS7" s="2">
        <v>2221</v>
      </c>
      <c r="AT7" s="2">
        <v>152</v>
      </c>
      <c r="AU7" s="2">
        <v>29</v>
      </c>
      <c r="AV7" s="2">
        <v>939</v>
      </c>
      <c r="AW7" s="19">
        <v>77</v>
      </c>
      <c r="AX7" s="27"/>
      <c r="AY7" s="5">
        <v>4</v>
      </c>
      <c r="AZ7" s="2">
        <v>2</v>
      </c>
      <c r="BA7" s="2">
        <v>32</v>
      </c>
      <c r="BB7" s="19">
        <v>5</v>
      </c>
      <c r="BC7" s="46">
        <v>0.32</v>
      </c>
      <c r="BD7" s="46">
        <v>0.22</v>
      </c>
      <c r="BE7" s="48">
        <v>0.46</v>
      </c>
      <c r="BF7" s="44">
        <v>1</v>
      </c>
      <c r="BG7" s="2">
        <v>1</v>
      </c>
      <c r="BH7" s="2">
        <v>492</v>
      </c>
    </row>
    <row r="8" spans="2:60" x14ac:dyDescent="0.2">
      <c r="B8" s="2">
        <v>4</v>
      </c>
      <c r="C8" s="2" t="s">
        <v>5</v>
      </c>
      <c r="D8" s="2">
        <v>19283</v>
      </c>
      <c r="E8" s="2">
        <v>5726</v>
      </c>
      <c r="F8" s="10">
        <v>76.495759692629989</v>
      </c>
      <c r="G8" s="11" t="s">
        <v>57</v>
      </c>
      <c r="H8" s="2">
        <v>3.5</v>
      </c>
      <c r="I8" s="25">
        <v>1090.6437583890001</v>
      </c>
      <c r="J8" s="25">
        <v>473.12400039999994</v>
      </c>
      <c r="K8" s="26">
        <v>0.43380251045387702</v>
      </c>
      <c r="L8" s="13">
        <v>40.756757179296123</v>
      </c>
      <c r="M8" s="13">
        <v>40.082970338104126</v>
      </c>
      <c r="N8" s="5">
        <v>829</v>
      </c>
      <c r="O8" s="7">
        <v>4.2991235803557536E-2</v>
      </c>
      <c r="P8" s="5">
        <v>789</v>
      </c>
      <c r="Q8" s="7">
        <v>4.0916869781672978E-2</v>
      </c>
      <c r="R8" s="5">
        <v>1317</v>
      </c>
      <c r="S8" s="7">
        <v>6.8298501270549192E-2</v>
      </c>
      <c r="T8" s="5">
        <v>1209</v>
      </c>
      <c r="U8" s="7">
        <v>6.2697713011460876E-2</v>
      </c>
      <c r="V8" s="5">
        <v>981</v>
      </c>
      <c r="W8" s="7">
        <v>5.0873826686718873E-2</v>
      </c>
      <c r="X8" s="5">
        <v>2412</v>
      </c>
      <c r="Y8" s="7">
        <v>0.12508427111963907</v>
      </c>
      <c r="Z8" s="5">
        <v>2666</v>
      </c>
      <c r="AA8" s="7">
        <v>0.13825649535860601</v>
      </c>
      <c r="AB8" s="5">
        <v>2305</v>
      </c>
      <c r="AC8" s="7">
        <v>0.11953534201109786</v>
      </c>
      <c r="AD8" s="5">
        <v>2114</v>
      </c>
      <c r="AE8" s="7">
        <v>0.10963024425659908</v>
      </c>
      <c r="AF8" s="5">
        <v>2250</v>
      </c>
      <c r="AG8" s="7">
        <v>0.11668308873100659</v>
      </c>
      <c r="AH8" s="5">
        <v>1365</v>
      </c>
      <c r="AI8" s="7">
        <v>7.0787740496810664E-2</v>
      </c>
      <c r="AJ8" s="5">
        <v>1046</v>
      </c>
      <c r="AK8" s="18">
        <v>5.4244671472281285E-2</v>
      </c>
      <c r="AL8" s="5">
        <v>6315</v>
      </c>
      <c r="AM8" s="2">
        <v>2</v>
      </c>
      <c r="AN8" s="2">
        <v>77</v>
      </c>
      <c r="AO8" s="2">
        <v>5</v>
      </c>
      <c r="AP8" s="2">
        <v>3</v>
      </c>
      <c r="AQ8" s="2">
        <v>1</v>
      </c>
      <c r="AR8" s="2">
        <v>1572</v>
      </c>
      <c r="AS8" s="2">
        <v>4392</v>
      </c>
      <c r="AT8" s="2">
        <v>82</v>
      </c>
      <c r="AU8" s="2">
        <v>43</v>
      </c>
      <c r="AV8" s="2">
        <v>113</v>
      </c>
      <c r="AW8" s="19">
        <v>25</v>
      </c>
      <c r="AX8" s="27">
        <v>1</v>
      </c>
      <c r="AY8" s="5">
        <v>2</v>
      </c>
      <c r="AZ8" s="2">
        <v>1</v>
      </c>
      <c r="BA8" s="2">
        <v>8</v>
      </c>
      <c r="BB8" s="19">
        <v>7</v>
      </c>
      <c r="BC8" s="46">
        <v>0.55000000000000004</v>
      </c>
      <c r="BD8" s="46">
        <v>0.25</v>
      </c>
      <c r="BE8" s="48">
        <v>0.2</v>
      </c>
      <c r="BF8" s="44">
        <v>2</v>
      </c>
      <c r="BG8" s="2">
        <v>2</v>
      </c>
      <c r="BH8" s="2">
        <v>1203</v>
      </c>
    </row>
    <row r="9" spans="2:60" x14ac:dyDescent="0.2">
      <c r="B9" s="2">
        <v>5</v>
      </c>
      <c r="C9" s="2" t="s">
        <v>6</v>
      </c>
      <c r="D9" s="2">
        <v>13732</v>
      </c>
      <c r="E9" s="2">
        <v>5414</v>
      </c>
      <c r="F9" s="10">
        <v>94.524996305873671</v>
      </c>
      <c r="G9" s="11" t="s">
        <v>92</v>
      </c>
      <c r="H9" s="2">
        <v>5</v>
      </c>
      <c r="I9" s="25">
        <v>819.47188514400011</v>
      </c>
      <c r="J9" s="25">
        <v>475.76791049999991</v>
      </c>
      <c r="K9" s="26">
        <v>0.58057868625522957</v>
      </c>
      <c r="L9" s="13">
        <v>28.862812512026288</v>
      </c>
      <c r="M9" s="13">
        <v>41.155829024976335</v>
      </c>
      <c r="N9" s="5">
        <v>587</v>
      </c>
      <c r="O9" s="7">
        <v>4.2746868628022135E-2</v>
      </c>
      <c r="P9" s="5">
        <v>559</v>
      </c>
      <c r="Q9" s="7">
        <v>4.070783571220507E-2</v>
      </c>
      <c r="R9" s="5">
        <v>968</v>
      </c>
      <c r="S9" s="7">
        <v>7.0492280803961554E-2</v>
      </c>
      <c r="T9" s="5">
        <v>844</v>
      </c>
      <c r="U9" s="7">
        <v>6.1462277891057383E-2</v>
      </c>
      <c r="V9" s="5">
        <v>587</v>
      </c>
      <c r="W9" s="7">
        <v>4.2746868628022135E-2</v>
      </c>
      <c r="X9" s="5">
        <v>1576</v>
      </c>
      <c r="Y9" s="7">
        <v>0.1147684241188465</v>
      </c>
      <c r="Z9" s="5">
        <v>1767</v>
      </c>
      <c r="AA9" s="7">
        <v>0.12867754150888436</v>
      </c>
      <c r="AB9" s="5">
        <v>1656</v>
      </c>
      <c r="AC9" s="7">
        <v>0.1205942324497524</v>
      </c>
      <c r="AD9" s="5">
        <v>1519</v>
      </c>
      <c r="AE9" s="7">
        <v>0.11061753568307603</v>
      </c>
      <c r="AF9" s="5">
        <v>1826</v>
      </c>
      <c r="AG9" s="7">
        <v>0.13297407515292747</v>
      </c>
      <c r="AH9" s="5">
        <v>1110</v>
      </c>
      <c r="AI9" s="7">
        <v>8.0833090591319545E-2</v>
      </c>
      <c r="AJ9" s="5">
        <v>733</v>
      </c>
      <c r="AK9" s="18">
        <v>5.337896883192543E-2</v>
      </c>
      <c r="AL9" s="5">
        <v>4217</v>
      </c>
      <c r="AM9" s="2">
        <v>6</v>
      </c>
      <c r="AN9" s="2">
        <v>88</v>
      </c>
      <c r="AO9" s="2">
        <v>24</v>
      </c>
      <c r="AP9" s="2">
        <v>3</v>
      </c>
      <c r="AQ9" s="2">
        <v>3</v>
      </c>
      <c r="AR9" s="2">
        <v>42</v>
      </c>
      <c r="AS9" s="2">
        <v>3201</v>
      </c>
      <c r="AT9" s="2">
        <v>42</v>
      </c>
      <c r="AU9" s="2">
        <v>49</v>
      </c>
      <c r="AV9" s="2">
        <v>701</v>
      </c>
      <c r="AW9" s="19">
        <v>58</v>
      </c>
      <c r="AX9" s="27"/>
      <c r="AY9" s="5">
        <v>2</v>
      </c>
      <c r="AZ9" s="2">
        <v>2</v>
      </c>
      <c r="BA9" s="2">
        <v>18</v>
      </c>
      <c r="BB9" s="19">
        <v>6</v>
      </c>
      <c r="BC9" s="46">
        <v>0.56999999999999995</v>
      </c>
      <c r="BD9" s="46">
        <v>0.24</v>
      </c>
      <c r="BE9" s="48">
        <v>0.19</v>
      </c>
      <c r="BF9" s="44"/>
      <c r="BG9" s="2"/>
      <c r="BH9" s="2">
        <v>1008</v>
      </c>
    </row>
    <row r="10" spans="2:60" x14ac:dyDescent="0.2">
      <c r="B10" s="2">
        <v>6</v>
      </c>
      <c r="C10" s="2" t="s">
        <v>1</v>
      </c>
      <c r="D10" s="2">
        <v>11463</v>
      </c>
      <c r="E10" s="2">
        <v>3348</v>
      </c>
      <c r="F10" s="10">
        <v>74.394919354838876</v>
      </c>
      <c r="G10" s="11" t="s">
        <v>64</v>
      </c>
      <c r="H10" s="2">
        <v>3.5</v>
      </c>
      <c r="I10" s="25">
        <v>365.38465877099998</v>
      </c>
      <c r="J10" s="25">
        <v>149.05003800000003</v>
      </c>
      <c r="K10" s="26">
        <v>0.40792637135160942</v>
      </c>
      <c r="L10" s="13">
        <v>76.907058554389621</v>
      </c>
      <c r="M10" s="13">
        <v>42.234996510816472</v>
      </c>
      <c r="N10" s="5">
        <v>451</v>
      </c>
      <c r="O10" s="7">
        <v>3.9343976271482159E-2</v>
      </c>
      <c r="P10" s="5">
        <v>414</v>
      </c>
      <c r="Q10" s="7">
        <v>3.6116199947657683E-2</v>
      </c>
      <c r="R10" s="5">
        <v>728</v>
      </c>
      <c r="S10" s="7">
        <v>6.3508680101195147E-2</v>
      </c>
      <c r="T10" s="5">
        <v>674</v>
      </c>
      <c r="U10" s="7">
        <v>5.8797871412370237E-2</v>
      </c>
      <c r="V10" s="5">
        <v>553</v>
      </c>
      <c r="W10" s="7">
        <v>4.8242170461484775E-2</v>
      </c>
      <c r="X10" s="5">
        <v>1369</v>
      </c>
      <c r="Y10" s="7">
        <v>0.11942772398150571</v>
      </c>
      <c r="Z10" s="5">
        <v>1476</v>
      </c>
      <c r="AA10" s="7">
        <v>0.12876210416121434</v>
      </c>
      <c r="AB10" s="5">
        <v>1358</v>
      </c>
      <c r="AC10" s="7">
        <v>0.11846811480415249</v>
      </c>
      <c r="AD10" s="5">
        <v>1268</v>
      </c>
      <c r="AE10" s="7">
        <v>0.1106167669894443</v>
      </c>
      <c r="AF10" s="5">
        <v>1379</v>
      </c>
      <c r="AG10" s="7">
        <v>0.12030009596091773</v>
      </c>
      <c r="AH10" s="5">
        <v>1014</v>
      </c>
      <c r="AI10" s="7">
        <v>8.8458518712378961E-2</v>
      </c>
      <c r="AJ10" s="5">
        <v>779</v>
      </c>
      <c r="AK10" s="18">
        <v>6.7957777196196459E-2</v>
      </c>
      <c r="AL10" s="5">
        <v>4644</v>
      </c>
      <c r="AM10" s="2">
        <v>1</v>
      </c>
      <c r="AN10" s="2">
        <v>36</v>
      </c>
      <c r="AO10" s="2">
        <v>8</v>
      </c>
      <c r="AP10" s="2">
        <v>2</v>
      </c>
      <c r="AQ10" s="2">
        <v>3</v>
      </c>
      <c r="AR10" s="2">
        <v>1324</v>
      </c>
      <c r="AS10" s="2">
        <v>3048</v>
      </c>
      <c r="AT10" s="2">
        <v>57</v>
      </c>
      <c r="AU10" s="2">
        <v>40</v>
      </c>
      <c r="AV10" s="2">
        <v>114</v>
      </c>
      <c r="AW10" s="19">
        <v>11</v>
      </c>
      <c r="AX10" s="27"/>
      <c r="AY10" s="5">
        <v>2</v>
      </c>
      <c r="AZ10" s="2"/>
      <c r="BA10" s="2">
        <v>10</v>
      </c>
      <c r="BB10" s="19">
        <v>1</v>
      </c>
      <c r="BC10" s="46">
        <v>0.66</v>
      </c>
      <c r="BD10" s="46">
        <v>0.16</v>
      </c>
      <c r="BE10" s="48">
        <v>0.18</v>
      </c>
      <c r="BF10" s="44">
        <v>1</v>
      </c>
      <c r="BG10" s="2"/>
      <c r="BH10" s="2">
        <v>810</v>
      </c>
    </row>
    <row r="11" spans="2:60" x14ac:dyDescent="0.2">
      <c r="B11" s="2">
        <v>7</v>
      </c>
      <c r="C11" s="2" t="s">
        <v>13</v>
      </c>
      <c r="D11" s="2">
        <v>11645</v>
      </c>
      <c r="E11" s="2">
        <v>3126</v>
      </c>
      <c r="F11" s="10">
        <v>145.38296545105587</v>
      </c>
      <c r="G11" s="11" t="s">
        <v>56</v>
      </c>
      <c r="H11" s="2">
        <v>8.3000000000000007</v>
      </c>
      <c r="I11" s="25">
        <v>1281.3081789150001</v>
      </c>
      <c r="J11" s="25">
        <v>471.75721189999979</v>
      </c>
      <c r="K11" s="26">
        <v>0.36818403227510765</v>
      </c>
      <c r="L11" s="13">
        <v>24.684307322191898</v>
      </c>
      <c r="M11" s="13">
        <v>39.03915843709747</v>
      </c>
      <c r="N11" s="5">
        <v>343</v>
      </c>
      <c r="O11" s="7">
        <v>2.9454701588664662E-2</v>
      </c>
      <c r="P11" s="5">
        <v>421</v>
      </c>
      <c r="Q11" s="7">
        <v>3.6152855302705025E-2</v>
      </c>
      <c r="R11" s="5">
        <v>907</v>
      </c>
      <c r="S11" s="7">
        <v>7.7887505367110352E-2</v>
      </c>
      <c r="T11" s="5">
        <v>1061</v>
      </c>
      <c r="U11" s="7">
        <v>9.1112065264061834E-2</v>
      </c>
      <c r="V11" s="5">
        <v>702</v>
      </c>
      <c r="W11" s="7">
        <v>6.0283383426363246E-2</v>
      </c>
      <c r="X11" s="5">
        <v>1391</v>
      </c>
      <c r="Y11" s="7">
        <v>0.11945040790038643</v>
      </c>
      <c r="Z11" s="5">
        <v>1247</v>
      </c>
      <c r="AA11" s="7">
        <v>0.10708458565908115</v>
      </c>
      <c r="AB11" s="5">
        <v>1531</v>
      </c>
      <c r="AC11" s="7">
        <v>0.13147273507943324</v>
      </c>
      <c r="AD11" s="5">
        <v>1437</v>
      </c>
      <c r="AE11" s="7">
        <v>0.12340060111635895</v>
      </c>
      <c r="AF11" s="5">
        <v>1323</v>
      </c>
      <c r="AG11" s="7">
        <v>0.11361099184199228</v>
      </c>
      <c r="AH11" s="5">
        <v>934</v>
      </c>
      <c r="AI11" s="7">
        <v>8.0206097037355081E-2</v>
      </c>
      <c r="AJ11" s="5">
        <v>348</v>
      </c>
      <c r="AK11" s="18">
        <v>2.9884070416487763E-2</v>
      </c>
      <c r="AL11" s="5">
        <v>2263</v>
      </c>
      <c r="AM11" s="2">
        <v>9</v>
      </c>
      <c r="AN11" s="2">
        <v>103</v>
      </c>
      <c r="AO11" s="2">
        <v>74</v>
      </c>
      <c r="AP11" s="2">
        <v>4</v>
      </c>
      <c r="AQ11" s="2">
        <v>33</v>
      </c>
      <c r="AR11" s="2">
        <v>4</v>
      </c>
      <c r="AS11" s="2">
        <v>1181</v>
      </c>
      <c r="AT11" s="2">
        <v>91</v>
      </c>
      <c r="AU11" s="2">
        <v>31</v>
      </c>
      <c r="AV11" s="2">
        <v>616</v>
      </c>
      <c r="AW11" s="19">
        <v>117</v>
      </c>
      <c r="AX11" s="27">
        <v>2</v>
      </c>
      <c r="AY11" s="5">
        <v>2</v>
      </c>
      <c r="AZ11" s="2"/>
      <c r="BA11" s="2">
        <v>12</v>
      </c>
      <c r="BB11" s="19"/>
      <c r="BC11" s="46">
        <v>0.25</v>
      </c>
      <c r="BD11" s="46">
        <v>0.35</v>
      </c>
      <c r="BE11" s="48">
        <v>0.4</v>
      </c>
      <c r="BF11" s="44"/>
      <c r="BG11" s="2"/>
      <c r="BH11" s="2">
        <v>629</v>
      </c>
    </row>
    <row r="12" spans="2:60" x14ac:dyDescent="0.2">
      <c r="B12" s="2">
        <v>8</v>
      </c>
      <c r="C12" s="2" t="s">
        <v>15</v>
      </c>
      <c r="D12" s="2">
        <v>12054</v>
      </c>
      <c r="E12" s="2">
        <v>3428</v>
      </c>
      <c r="F12" s="10">
        <v>94.126490665110836</v>
      </c>
      <c r="G12" s="11" t="s">
        <v>60</v>
      </c>
      <c r="H12" s="2">
        <v>4.3</v>
      </c>
      <c r="I12" s="25">
        <v>1080.0939954379999</v>
      </c>
      <c r="J12" s="25">
        <v>503.09003169999949</v>
      </c>
      <c r="K12" s="26">
        <v>0.46578356497203405</v>
      </c>
      <c r="L12" s="13">
        <v>23.959926137411504</v>
      </c>
      <c r="M12" s="13">
        <v>39.080886012941761</v>
      </c>
      <c r="N12" s="5">
        <v>565</v>
      </c>
      <c r="O12" s="7">
        <v>4.6872407499585197E-2</v>
      </c>
      <c r="P12" s="5">
        <v>489</v>
      </c>
      <c r="Q12" s="7">
        <v>4.0567446490791435E-2</v>
      </c>
      <c r="R12" s="5">
        <v>896</v>
      </c>
      <c r="S12" s="7">
        <v>7.4332171893147503E-2</v>
      </c>
      <c r="T12" s="5">
        <v>876</v>
      </c>
      <c r="U12" s="7">
        <v>7.2672971627675456E-2</v>
      </c>
      <c r="V12" s="5">
        <v>647</v>
      </c>
      <c r="W12" s="7">
        <v>5.3675128588020572E-2</v>
      </c>
      <c r="X12" s="5">
        <v>1541</v>
      </c>
      <c r="Y12" s="7">
        <v>0.12784138045462087</v>
      </c>
      <c r="Z12" s="5">
        <v>1483</v>
      </c>
      <c r="AA12" s="7">
        <v>0.12302969968475196</v>
      </c>
      <c r="AB12" s="5">
        <v>1349</v>
      </c>
      <c r="AC12" s="7">
        <v>0.11191305790608927</v>
      </c>
      <c r="AD12" s="5">
        <v>1337</v>
      </c>
      <c r="AE12" s="7">
        <v>0.11091753774680604</v>
      </c>
      <c r="AF12" s="5">
        <v>1460</v>
      </c>
      <c r="AG12" s="7">
        <v>0.1211216193794591</v>
      </c>
      <c r="AH12" s="5">
        <v>866</v>
      </c>
      <c r="AI12" s="7">
        <v>7.184337149493944E-2</v>
      </c>
      <c r="AJ12" s="5">
        <v>545</v>
      </c>
      <c r="AK12" s="18">
        <v>4.5213207234113158E-2</v>
      </c>
      <c r="AL12" s="5">
        <v>2574</v>
      </c>
      <c r="AM12" s="2">
        <v>5</v>
      </c>
      <c r="AN12" s="2">
        <v>56</v>
      </c>
      <c r="AO12" s="2">
        <v>3</v>
      </c>
      <c r="AP12" s="2">
        <v>1</v>
      </c>
      <c r="AQ12" s="2">
        <v>5</v>
      </c>
      <c r="AR12" s="2">
        <v>305</v>
      </c>
      <c r="AS12" s="2">
        <v>1884</v>
      </c>
      <c r="AT12" s="2">
        <v>33</v>
      </c>
      <c r="AU12" s="2">
        <v>23</v>
      </c>
      <c r="AV12" s="2">
        <v>241</v>
      </c>
      <c r="AW12" s="19">
        <v>18</v>
      </c>
      <c r="AX12" s="27"/>
      <c r="AY12" s="5">
        <v>5</v>
      </c>
      <c r="AZ12" s="2">
        <v>4</v>
      </c>
      <c r="BA12" s="2">
        <v>10</v>
      </c>
      <c r="BB12" s="19">
        <v>3</v>
      </c>
      <c r="BC12" s="46">
        <v>0.54</v>
      </c>
      <c r="BD12" s="46">
        <v>0.28000000000000003</v>
      </c>
      <c r="BE12" s="48">
        <v>0.18</v>
      </c>
      <c r="BF12" s="44">
        <v>1</v>
      </c>
      <c r="BG12" s="2"/>
      <c r="BH12" s="2">
        <v>809</v>
      </c>
    </row>
    <row r="13" spans="2:60" x14ac:dyDescent="0.2">
      <c r="B13" s="2">
        <v>9</v>
      </c>
      <c r="C13" s="2" t="s">
        <v>17</v>
      </c>
      <c r="D13" s="2">
        <v>8550</v>
      </c>
      <c r="E13" s="2">
        <v>2043</v>
      </c>
      <c r="F13" s="10">
        <v>129.19962310327941</v>
      </c>
      <c r="G13" s="11" t="s">
        <v>63</v>
      </c>
      <c r="H13" s="2">
        <v>4</v>
      </c>
      <c r="I13" s="25">
        <v>1344.8257710820001</v>
      </c>
      <c r="J13" s="25">
        <v>726.44264620000013</v>
      </c>
      <c r="K13" s="26">
        <v>0.54017603010056059</v>
      </c>
      <c r="L13" s="13">
        <v>11.769683463277929</v>
      </c>
      <c r="M13" s="13">
        <v>35.956491228070178</v>
      </c>
      <c r="N13" s="5">
        <v>462</v>
      </c>
      <c r="O13" s="7">
        <v>5.4035087719298248E-2</v>
      </c>
      <c r="P13" s="5">
        <v>424</v>
      </c>
      <c r="Q13" s="7">
        <v>4.9590643274853803E-2</v>
      </c>
      <c r="R13" s="5">
        <v>718</v>
      </c>
      <c r="S13" s="7">
        <v>8.3976608187134497E-2</v>
      </c>
      <c r="T13" s="5">
        <v>640</v>
      </c>
      <c r="U13" s="7">
        <v>7.4853801169590645E-2</v>
      </c>
      <c r="V13" s="5">
        <v>490</v>
      </c>
      <c r="W13" s="7">
        <v>5.7309941520467839E-2</v>
      </c>
      <c r="X13" s="5">
        <v>1270</v>
      </c>
      <c r="Y13" s="7">
        <v>0.14853801169590644</v>
      </c>
      <c r="Z13" s="5">
        <v>1113</v>
      </c>
      <c r="AA13" s="7">
        <v>0.13017543859649122</v>
      </c>
      <c r="AB13" s="5">
        <v>968</v>
      </c>
      <c r="AC13" s="7">
        <v>0.11321637426900585</v>
      </c>
      <c r="AD13" s="5">
        <v>848</v>
      </c>
      <c r="AE13" s="7">
        <v>9.9181286549707606E-2</v>
      </c>
      <c r="AF13" s="5">
        <v>823</v>
      </c>
      <c r="AG13" s="7">
        <v>9.6257309941520472E-2</v>
      </c>
      <c r="AH13" s="5">
        <v>491</v>
      </c>
      <c r="AI13" s="7">
        <v>5.7426900584795319E-2</v>
      </c>
      <c r="AJ13" s="5">
        <v>303</v>
      </c>
      <c r="AK13" s="18">
        <v>3.5438596491228068E-2</v>
      </c>
      <c r="AL13" s="5">
        <v>1268</v>
      </c>
      <c r="AM13" s="2">
        <v>1</v>
      </c>
      <c r="AN13" s="2">
        <v>38</v>
      </c>
      <c r="AO13" s="2">
        <v>8</v>
      </c>
      <c r="AP13" s="2"/>
      <c r="AQ13" s="2">
        <v>3</v>
      </c>
      <c r="AR13" s="2">
        <v>623</v>
      </c>
      <c r="AS13" s="2">
        <v>521</v>
      </c>
      <c r="AT13" s="2">
        <v>18</v>
      </c>
      <c r="AU13" s="2">
        <v>3</v>
      </c>
      <c r="AV13" s="2">
        <v>42</v>
      </c>
      <c r="AW13" s="19">
        <v>11</v>
      </c>
      <c r="AX13" s="27"/>
      <c r="AY13" s="5">
        <v>3</v>
      </c>
      <c r="AZ13" s="2">
        <v>3</v>
      </c>
      <c r="BA13" s="2">
        <v>20</v>
      </c>
      <c r="BB13" s="19">
        <v>8</v>
      </c>
      <c r="BC13" s="46">
        <v>0.69</v>
      </c>
      <c r="BD13" s="46">
        <v>0.2</v>
      </c>
      <c r="BE13" s="48">
        <v>0.11</v>
      </c>
      <c r="BF13" s="44"/>
      <c r="BG13" s="2"/>
      <c r="BH13" s="2">
        <v>575</v>
      </c>
    </row>
    <row r="14" spans="2:60" x14ac:dyDescent="0.2">
      <c r="B14" s="2">
        <v>10</v>
      </c>
      <c r="C14" s="2" t="s">
        <v>12</v>
      </c>
      <c r="D14" s="2">
        <v>8008</v>
      </c>
      <c r="E14" s="2">
        <v>2284</v>
      </c>
      <c r="F14" s="10">
        <v>79.793108581436016</v>
      </c>
      <c r="G14" s="11"/>
      <c r="H14" s="2">
        <v>4</v>
      </c>
      <c r="I14" s="25">
        <v>773.90571174000002</v>
      </c>
      <c r="J14" s="25">
        <v>343.12659159999987</v>
      </c>
      <c r="K14" s="26">
        <v>0.44337002091448069</v>
      </c>
      <c r="L14" s="13">
        <v>23.338325259661989</v>
      </c>
      <c r="M14" s="13">
        <v>38.66083916083916</v>
      </c>
      <c r="N14" s="5">
        <v>378</v>
      </c>
      <c r="O14" s="7">
        <v>4.72027972027972E-2</v>
      </c>
      <c r="P14" s="5">
        <v>363</v>
      </c>
      <c r="Q14" s="7">
        <v>4.5329670329670328E-2</v>
      </c>
      <c r="R14" s="5">
        <v>621</v>
      </c>
      <c r="S14" s="7">
        <v>7.7547452547452544E-2</v>
      </c>
      <c r="T14" s="5">
        <v>526</v>
      </c>
      <c r="U14" s="7">
        <v>6.5684315684315681E-2</v>
      </c>
      <c r="V14" s="5">
        <v>445</v>
      </c>
      <c r="W14" s="7">
        <v>5.5569430569430568E-2</v>
      </c>
      <c r="X14" s="5">
        <v>1106</v>
      </c>
      <c r="Y14" s="7">
        <v>0.1381118881118881</v>
      </c>
      <c r="Z14" s="5">
        <v>1005</v>
      </c>
      <c r="AA14" s="7">
        <v>0.12549950049950051</v>
      </c>
      <c r="AB14" s="5">
        <v>789</v>
      </c>
      <c r="AC14" s="7">
        <v>9.8526473526473521E-2</v>
      </c>
      <c r="AD14" s="5">
        <v>872</v>
      </c>
      <c r="AE14" s="7">
        <v>0.1088911088911089</v>
      </c>
      <c r="AF14" s="5">
        <v>1032</v>
      </c>
      <c r="AG14" s="7">
        <v>0.12887112887112886</v>
      </c>
      <c r="AH14" s="5">
        <v>517</v>
      </c>
      <c r="AI14" s="7">
        <v>6.4560439560439567E-2</v>
      </c>
      <c r="AJ14" s="5">
        <v>354</v>
      </c>
      <c r="AK14" s="18">
        <v>4.4205794205794208E-2</v>
      </c>
      <c r="AL14" s="5">
        <v>2080</v>
      </c>
      <c r="AM14" s="2"/>
      <c r="AN14" s="2">
        <v>20</v>
      </c>
      <c r="AO14" s="2">
        <v>1</v>
      </c>
      <c r="AP14" s="2"/>
      <c r="AQ14" s="2">
        <v>2</v>
      </c>
      <c r="AR14" s="2">
        <v>661</v>
      </c>
      <c r="AS14" s="2">
        <v>1319</v>
      </c>
      <c r="AT14" s="2">
        <v>18</v>
      </c>
      <c r="AU14" s="2">
        <v>14</v>
      </c>
      <c r="AV14" s="2">
        <v>35</v>
      </c>
      <c r="AW14" s="19">
        <v>10</v>
      </c>
      <c r="AX14" s="27"/>
      <c r="AY14" s="5">
        <v>5</v>
      </c>
      <c r="AZ14" s="2">
        <v>3</v>
      </c>
      <c r="BA14" s="2">
        <v>9</v>
      </c>
      <c r="BB14" s="19">
        <v>11</v>
      </c>
      <c r="BC14" s="46">
        <v>0.7</v>
      </c>
      <c r="BD14" s="46">
        <v>0.2</v>
      </c>
      <c r="BE14" s="48">
        <v>0.1</v>
      </c>
      <c r="BF14" s="44"/>
      <c r="BG14" s="2"/>
      <c r="BH14" s="2">
        <v>471</v>
      </c>
    </row>
    <row r="15" spans="2:60" x14ac:dyDescent="0.2">
      <c r="B15" s="2">
        <v>11</v>
      </c>
      <c r="C15" s="2" t="s">
        <v>19</v>
      </c>
      <c r="D15" s="2">
        <v>8685</v>
      </c>
      <c r="E15" s="2">
        <v>2945</v>
      </c>
      <c r="F15" s="10">
        <v>148.5657351443123</v>
      </c>
      <c r="G15" s="11" t="s">
        <v>61</v>
      </c>
      <c r="H15" s="2">
        <v>8</v>
      </c>
      <c r="I15" s="25">
        <v>1511.454047492</v>
      </c>
      <c r="J15" s="25">
        <v>337.89357899999999</v>
      </c>
      <c r="K15" s="26">
        <v>0.22355531057042499</v>
      </c>
      <c r="L15" s="13">
        <v>25.703359104080519</v>
      </c>
      <c r="M15" s="13">
        <v>37.233506044905006</v>
      </c>
      <c r="N15" s="5">
        <v>401</v>
      </c>
      <c r="O15" s="7">
        <v>4.6171560161197465E-2</v>
      </c>
      <c r="P15" s="5">
        <v>480</v>
      </c>
      <c r="Q15" s="7">
        <v>5.5267702936096716E-2</v>
      </c>
      <c r="R15" s="5">
        <v>957</v>
      </c>
      <c r="S15" s="7">
        <v>0.11018998272884284</v>
      </c>
      <c r="T15" s="5">
        <v>695</v>
      </c>
      <c r="U15" s="7">
        <v>8.0023028209556701E-2</v>
      </c>
      <c r="V15" s="5">
        <v>361</v>
      </c>
      <c r="W15" s="7">
        <v>4.1565918249856074E-2</v>
      </c>
      <c r="X15" s="5">
        <v>738</v>
      </c>
      <c r="Y15" s="7">
        <v>8.4974093264248707E-2</v>
      </c>
      <c r="Z15" s="5">
        <v>1081</v>
      </c>
      <c r="AA15" s="7">
        <v>0.12446747265400115</v>
      </c>
      <c r="AB15" s="5">
        <v>1181</v>
      </c>
      <c r="AC15" s="7">
        <v>0.13598157743235464</v>
      </c>
      <c r="AD15" s="5">
        <v>860</v>
      </c>
      <c r="AE15" s="7">
        <v>9.9021301093839956E-2</v>
      </c>
      <c r="AF15" s="5">
        <v>979</v>
      </c>
      <c r="AG15" s="7">
        <v>0.1127230857800806</v>
      </c>
      <c r="AH15" s="5">
        <v>793</v>
      </c>
      <c r="AI15" s="7">
        <v>9.1306850892343125E-2</v>
      </c>
      <c r="AJ15" s="5">
        <v>159</v>
      </c>
      <c r="AK15" s="18">
        <v>1.8307426597582038E-2</v>
      </c>
      <c r="AL15" s="5">
        <v>1974</v>
      </c>
      <c r="AM15" s="2">
        <v>8</v>
      </c>
      <c r="AN15" s="2">
        <v>78</v>
      </c>
      <c r="AO15" s="2">
        <v>84</v>
      </c>
      <c r="AP15" s="2">
        <v>7</v>
      </c>
      <c r="AQ15" s="2">
        <v>42</v>
      </c>
      <c r="AR15" s="2"/>
      <c r="AS15" s="2">
        <v>960</v>
      </c>
      <c r="AT15" s="2">
        <v>67</v>
      </c>
      <c r="AU15" s="2">
        <v>26</v>
      </c>
      <c r="AV15" s="2">
        <v>617</v>
      </c>
      <c r="AW15" s="19">
        <v>85</v>
      </c>
      <c r="AX15" s="27"/>
      <c r="AY15" s="5">
        <v>2</v>
      </c>
      <c r="AZ15" s="2">
        <v>1</v>
      </c>
      <c r="BA15" s="2">
        <v>14</v>
      </c>
      <c r="BB15" s="19"/>
      <c r="BC15" s="46" t="s">
        <v>45</v>
      </c>
      <c r="BD15" s="46" t="s">
        <v>45</v>
      </c>
      <c r="BE15" s="48" t="s">
        <v>45</v>
      </c>
      <c r="BF15" s="44"/>
      <c r="BG15" s="2"/>
      <c r="BH15" s="2">
        <v>383</v>
      </c>
    </row>
    <row r="16" spans="2:60" x14ac:dyDescent="0.2">
      <c r="B16" s="2">
        <v>12</v>
      </c>
      <c r="C16" s="2" t="s">
        <v>21</v>
      </c>
      <c r="D16" s="2">
        <v>8747</v>
      </c>
      <c r="E16" s="2">
        <v>2707</v>
      </c>
      <c r="F16" s="10">
        <v>130.40584041374274</v>
      </c>
      <c r="G16" s="11"/>
      <c r="H16" s="2">
        <v>7</v>
      </c>
      <c r="I16" s="25">
        <v>1680.883960955</v>
      </c>
      <c r="J16" s="25">
        <v>200.25054090000006</v>
      </c>
      <c r="K16" s="26">
        <v>0.11913406609354939</v>
      </c>
      <c r="L16" s="13">
        <v>43.68028151478515</v>
      </c>
      <c r="M16" s="13">
        <v>40.600320109751912</v>
      </c>
      <c r="N16" s="5">
        <v>375</v>
      </c>
      <c r="O16" s="7">
        <v>4.2871841774322628E-2</v>
      </c>
      <c r="P16" s="5">
        <v>345</v>
      </c>
      <c r="Q16" s="7">
        <v>3.9442094432376812E-2</v>
      </c>
      <c r="R16" s="5">
        <v>624</v>
      </c>
      <c r="S16" s="7">
        <v>7.1338744712472854E-2</v>
      </c>
      <c r="T16" s="5">
        <v>616</v>
      </c>
      <c r="U16" s="7">
        <v>7.0424145421287304E-2</v>
      </c>
      <c r="V16" s="5">
        <v>386</v>
      </c>
      <c r="W16" s="7">
        <v>4.4129415799702754E-2</v>
      </c>
      <c r="X16" s="5">
        <v>916</v>
      </c>
      <c r="Y16" s="7">
        <v>0.10472161884074539</v>
      </c>
      <c r="Z16" s="5">
        <v>1114</v>
      </c>
      <c r="AA16" s="7">
        <v>0.12735795129758776</v>
      </c>
      <c r="AB16" s="5">
        <v>1034</v>
      </c>
      <c r="AC16" s="7">
        <v>0.11821195838573226</v>
      </c>
      <c r="AD16" s="5">
        <v>1068</v>
      </c>
      <c r="AE16" s="7">
        <v>0.12209900537327084</v>
      </c>
      <c r="AF16" s="5">
        <v>1190</v>
      </c>
      <c r="AG16" s="7">
        <v>0.13604664456385046</v>
      </c>
      <c r="AH16" s="5">
        <v>773</v>
      </c>
      <c r="AI16" s="7">
        <v>8.8373156510803699E-2</v>
      </c>
      <c r="AJ16" s="5">
        <v>306</v>
      </c>
      <c r="AK16" s="18">
        <v>3.4983422887847261E-2</v>
      </c>
      <c r="AL16" s="5">
        <v>3254</v>
      </c>
      <c r="AM16" s="2">
        <v>3</v>
      </c>
      <c r="AN16" s="2">
        <v>75</v>
      </c>
      <c r="AO16" s="2">
        <v>39</v>
      </c>
      <c r="AP16" s="2">
        <v>1</v>
      </c>
      <c r="AQ16" s="2">
        <v>20</v>
      </c>
      <c r="AR16" s="2">
        <v>39</v>
      </c>
      <c r="AS16" s="2">
        <v>2224</v>
      </c>
      <c r="AT16" s="2">
        <v>37</v>
      </c>
      <c r="AU16" s="2">
        <v>25</v>
      </c>
      <c r="AV16" s="2">
        <v>721</v>
      </c>
      <c r="AW16" s="19">
        <v>70</v>
      </c>
      <c r="AX16" s="27">
        <v>1</v>
      </c>
      <c r="AY16" s="5">
        <v>2</v>
      </c>
      <c r="AZ16" s="2">
        <v>1</v>
      </c>
      <c r="BA16" s="2">
        <v>11</v>
      </c>
      <c r="BB16" s="19"/>
      <c r="BC16" s="46">
        <v>0.37</v>
      </c>
      <c r="BD16" s="46">
        <v>0.25</v>
      </c>
      <c r="BE16" s="48">
        <v>0.37</v>
      </c>
      <c r="BF16" s="44"/>
      <c r="BG16" s="2"/>
      <c r="BH16" s="2">
        <v>531</v>
      </c>
    </row>
    <row r="17" spans="2:60" x14ac:dyDescent="0.2">
      <c r="B17" s="2">
        <v>13</v>
      </c>
      <c r="C17" s="2" t="s">
        <v>14</v>
      </c>
      <c r="D17" s="2">
        <v>6532</v>
      </c>
      <c r="E17" s="2">
        <v>1790</v>
      </c>
      <c r="F17" s="10">
        <v>117.82983798882697</v>
      </c>
      <c r="G17" s="11" t="s">
        <v>59</v>
      </c>
      <c r="H17" s="2">
        <v>5</v>
      </c>
      <c r="I17" s="25">
        <v>645.97416886099995</v>
      </c>
      <c r="J17" s="25">
        <v>336.15716499999985</v>
      </c>
      <c r="K17" s="26">
        <v>0.52038793686243168</v>
      </c>
      <c r="L17" s="13">
        <v>19.431387101328045</v>
      </c>
      <c r="M17" s="13">
        <v>35.814605021432946</v>
      </c>
      <c r="N17" s="5">
        <v>360</v>
      </c>
      <c r="O17" s="7">
        <v>5.5113288426209432E-2</v>
      </c>
      <c r="P17" s="5">
        <v>344</v>
      </c>
      <c r="Q17" s="7">
        <v>5.2663808940600125E-2</v>
      </c>
      <c r="R17" s="5">
        <v>626</v>
      </c>
      <c r="S17" s="7">
        <v>9.5835884874464178E-2</v>
      </c>
      <c r="T17" s="5">
        <v>609</v>
      </c>
      <c r="U17" s="7">
        <v>9.3233312921004285E-2</v>
      </c>
      <c r="V17" s="5">
        <v>402</v>
      </c>
      <c r="W17" s="7">
        <v>6.1543172075933864E-2</v>
      </c>
      <c r="X17" s="5">
        <v>814</v>
      </c>
      <c r="Y17" s="7">
        <v>0.12461726883037355</v>
      </c>
      <c r="Z17" s="5">
        <v>759</v>
      </c>
      <c r="AA17" s="7">
        <v>0.11619718309859155</v>
      </c>
      <c r="AB17" s="5">
        <v>633</v>
      </c>
      <c r="AC17" s="7">
        <v>9.6907532149418246E-2</v>
      </c>
      <c r="AD17" s="5">
        <v>636</v>
      </c>
      <c r="AE17" s="7">
        <v>9.7366809552969988E-2</v>
      </c>
      <c r="AF17" s="5">
        <v>650</v>
      </c>
      <c r="AG17" s="7">
        <v>9.9510104102878139E-2</v>
      </c>
      <c r="AH17" s="5">
        <v>432</v>
      </c>
      <c r="AI17" s="7">
        <v>6.6135946111451321E-2</v>
      </c>
      <c r="AJ17" s="5">
        <v>267</v>
      </c>
      <c r="AK17" s="18">
        <v>4.0875688916105331E-2</v>
      </c>
      <c r="AL17" s="5">
        <v>766</v>
      </c>
      <c r="AM17" s="2"/>
      <c r="AN17" s="2">
        <v>17</v>
      </c>
      <c r="AO17" s="2">
        <v>3</v>
      </c>
      <c r="AP17" s="2"/>
      <c r="AQ17" s="2">
        <v>3</v>
      </c>
      <c r="AR17" s="2">
        <v>33</v>
      </c>
      <c r="AS17" s="2">
        <v>478</v>
      </c>
      <c r="AT17" s="2">
        <v>20</v>
      </c>
      <c r="AU17" s="2">
        <v>4</v>
      </c>
      <c r="AV17" s="2">
        <v>190</v>
      </c>
      <c r="AW17" s="19">
        <v>18</v>
      </c>
      <c r="AX17" s="27"/>
      <c r="AY17" s="5">
        <v>6</v>
      </c>
      <c r="AZ17" s="2">
        <v>2</v>
      </c>
      <c r="BA17" s="2">
        <v>8</v>
      </c>
      <c r="BB17" s="19">
        <v>12</v>
      </c>
      <c r="BC17" s="46">
        <v>0.56000000000000005</v>
      </c>
      <c r="BD17" s="46">
        <v>0.27</v>
      </c>
      <c r="BE17" s="48">
        <v>0.17</v>
      </c>
      <c r="BF17" s="44">
        <v>1</v>
      </c>
      <c r="BG17" s="2"/>
      <c r="BH17" s="2">
        <v>486</v>
      </c>
    </row>
    <row r="18" spans="2:60" x14ac:dyDescent="0.2">
      <c r="B18" s="2">
        <v>14</v>
      </c>
      <c r="C18" s="2" t="s">
        <v>8</v>
      </c>
      <c r="D18" s="2">
        <v>4213</v>
      </c>
      <c r="E18" s="2">
        <v>1240</v>
      </c>
      <c r="F18" s="10">
        <v>122.48622580645156</v>
      </c>
      <c r="G18" s="11"/>
      <c r="H18" s="2">
        <v>5</v>
      </c>
      <c r="I18" s="25">
        <v>360.010820642</v>
      </c>
      <c r="J18" s="25">
        <v>175.74583310000006</v>
      </c>
      <c r="K18" s="26">
        <v>0.48816819668529982</v>
      </c>
      <c r="L18" s="13">
        <v>23.972118858731555</v>
      </c>
      <c r="M18" s="13">
        <v>34.456444338950867</v>
      </c>
      <c r="N18" s="5">
        <v>216</v>
      </c>
      <c r="O18" s="7">
        <v>5.1269878946119153E-2</v>
      </c>
      <c r="P18" s="5">
        <v>191</v>
      </c>
      <c r="Q18" s="7">
        <v>4.5335865179207215E-2</v>
      </c>
      <c r="R18" s="5">
        <v>404</v>
      </c>
      <c r="S18" s="7">
        <v>9.5893662473296934E-2</v>
      </c>
      <c r="T18" s="5">
        <v>494</v>
      </c>
      <c r="U18" s="7">
        <v>0.11725611203417992</v>
      </c>
      <c r="V18" s="5">
        <v>337</v>
      </c>
      <c r="W18" s="7">
        <v>7.9990505577972937E-2</v>
      </c>
      <c r="X18" s="5">
        <v>472</v>
      </c>
      <c r="Y18" s="7">
        <v>0.11203417991929741</v>
      </c>
      <c r="Z18" s="5">
        <v>404</v>
      </c>
      <c r="AA18" s="7">
        <v>9.5893662473296934E-2</v>
      </c>
      <c r="AB18" s="5">
        <v>551</v>
      </c>
      <c r="AC18" s="7">
        <v>0.13078566342273915</v>
      </c>
      <c r="AD18" s="5">
        <v>384</v>
      </c>
      <c r="AE18" s="7">
        <v>9.114645145976738E-2</v>
      </c>
      <c r="AF18" s="5">
        <v>420</v>
      </c>
      <c r="AG18" s="7">
        <v>9.9691431284120585E-2</v>
      </c>
      <c r="AH18" s="5">
        <v>239</v>
      </c>
      <c r="AI18" s="7">
        <v>5.6729171611678141E-2</v>
      </c>
      <c r="AJ18" s="5">
        <v>101</v>
      </c>
      <c r="AK18" s="18">
        <v>2.3973415618324233E-2</v>
      </c>
      <c r="AL18" s="5">
        <v>706</v>
      </c>
      <c r="AM18" s="2"/>
      <c r="AN18" s="2">
        <v>17</v>
      </c>
      <c r="AO18" s="2">
        <v>7</v>
      </c>
      <c r="AP18" s="2"/>
      <c r="AQ18" s="2">
        <v>4</v>
      </c>
      <c r="AR18" s="2">
        <v>6</v>
      </c>
      <c r="AS18" s="2">
        <v>426</v>
      </c>
      <c r="AT18" s="2">
        <v>10</v>
      </c>
      <c r="AU18" s="2">
        <v>7</v>
      </c>
      <c r="AV18" s="2">
        <v>210</v>
      </c>
      <c r="AW18" s="19">
        <v>19</v>
      </c>
      <c r="AX18" s="27"/>
      <c r="AY18" s="5">
        <v>1</v>
      </c>
      <c r="AZ18" s="2">
        <v>1</v>
      </c>
      <c r="BA18" s="2">
        <v>5</v>
      </c>
      <c r="BB18" s="19">
        <v>3</v>
      </c>
      <c r="BC18" s="46">
        <v>0.57999999999999996</v>
      </c>
      <c r="BD18" s="46">
        <v>0.23</v>
      </c>
      <c r="BE18" s="48">
        <v>0.19</v>
      </c>
      <c r="BF18" s="44"/>
      <c r="BG18" s="2"/>
      <c r="BH18" s="2">
        <v>212</v>
      </c>
    </row>
    <row r="19" spans="2:60" x14ac:dyDescent="0.2">
      <c r="B19" s="2">
        <v>15</v>
      </c>
      <c r="C19" s="2" t="s">
        <v>4</v>
      </c>
      <c r="D19" s="2">
        <v>3941</v>
      </c>
      <c r="E19" s="2">
        <v>1010</v>
      </c>
      <c r="F19" s="10">
        <v>95.843613861386189</v>
      </c>
      <c r="G19" s="11" t="s">
        <v>58</v>
      </c>
      <c r="H19" s="2">
        <v>6</v>
      </c>
      <c r="I19" s="25">
        <v>211.023455896</v>
      </c>
      <c r="J19" s="25">
        <v>90.131318899999982</v>
      </c>
      <c r="K19" s="26">
        <v>0.42711516839350772</v>
      </c>
      <c r="L19" s="13">
        <v>43.725089659150662</v>
      </c>
      <c r="M19" s="13">
        <v>31.074092869829993</v>
      </c>
      <c r="N19" s="5">
        <v>238</v>
      </c>
      <c r="O19" s="7">
        <v>6.0390763765541741E-2</v>
      </c>
      <c r="P19" s="5">
        <v>248</v>
      </c>
      <c r="Q19" s="7">
        <v>6.2928190814514076E-2</v>
      </c>
      <c r="R19" s="5">
        <v>505</v>
      </c>
      <c r="S19" s="7">
        <v>0.12814006597310326</v>
      </c>
      <c r="T19" s="5">
        <v>494</v>
      </c>
      <c r="U19" s="7">
        <v>0.1253488962192337</v>
      </c>
      <c r="V19" s="5">
        <v>300</v>
      </c>
      <c r="W19" s="7">
        <v>7.6122811469170257E-2</v>
      </c>
      <c r="X19" s="5">
        <v>451</v>
      </c>
      <c r="Y19" s="7">
        <v>0.11443795990865263</v>
      </c>
      <c r="Z19" s="5">
        <v>419</v>
      </c>
      <c r="AA19" s="7">
        <v>0.10631819335194113</v>
      </c>
      <c r="AB19" s="5">
        <v>449</v>
      </c>
      <c r="AC19" s="7">
        <v>0.11393047449885815</v>
      </c>
      <c r="AD19" s="5">
        <v>327</v>
      </c>
      <c r="AE19" s="7">
        <v>8.2973864501395586E-2</v>
      </c>
      <c r="AF19" s="5">
        <v>159</v>
      </c>
      <c r="AG19" s="7">
        <v>4.0345090078660238E-2</v>
      </c>
      <c r="AH19" s="5">
        <v>154</v>
      </c>
      <c r="AI19" s="7">
        <v>3.9076376554174071E-2</v>
      </c>
      <c r="AJ19" s="5">
        <v>197</v>
      </c>
      <c r="AK19" s="18">
        <v>4.9987312864755142E-2</v>
      </c>
      <c r="AL19" s="5">
        <v>678</v>
      </c>
      <c r="AM19" s="2">
        <v>4</v>
      </c>
      <c r="AN19" s="2">
        <v>14</v>
      </c>
      <c r="AO19" s="2">
        <v>33</v>
      </c>
      <c r="AP19" s="2">
        <v>3</v>
      </c>
      <c r="AQ19" s="2">
        <v>5</v>
      </c>
      <c r="AR19" s="2">
        <v>18</v>
      </c>
      <c r="AS19" s="2">
        <v>370</v>
      </c>
      <c r="AT19" s="2">
        <v>27</v>
      </c>
      <c r="AU19" s="2">
        <v>13</v>
      </c>
      <c r="AV19" s="2">
        <v>162</v>
      </c>
      <c r="AW19" s="19">
        <v>29</v>
      </c>
      <c r="AX19" s="27"/>
      <c r="AY19" s="5">
        <v>1</v>
      </c>
      <c r="AZ19" s="2"/>
      <c r="BA19" s="2">
        <v>4</v>
      </c>
      <c r="BB19" s="19"/>
      <c r="BC19" s="46">
        <v>0.38</v>
      </c>
      <c r="BD19" s="46">
        <v>0.25</v>
      </c>
      <c r="BE19" s="48">
        <v>0.37</v>
      </c>
      <c r="BF19" s="44">
        <v>1</v>
      </c>
      <c r="BG19" s="2"/>
      <c r="BH19" s="2">
        <v>256</v>
      </c>
    </row>
    <row r="20" spans="2:60" x14ac:dyDescent="0.2">
      <c r="B20" s="2">
        <v>16</v>
      </c>
      <c r="C20" s="2" t="s">
        <v>16</v>
      </c>
      <c r="D20" s="2">
        <v>5533</v>
      </c>
      <c r="E20" s="2">
        <v>1839</v>
      </c>
      <c r="F20" s="10">
        <v>138.09203915171301</v>
      </c>
      <c r="G20" s="36" t="s">
        <v>54</v>
      </c>
      <c r="H20" s="2">
        <v>8</v>
      </c>
      <c r="I20" s="25">
        <v>682.557949323</v>
      </c>
      <c r="J20" s="25">
        <v>147.14546129999999</v>
      </c>
      <c r="K20" s="26">
        <v>0.21557944119755293</v>
      </c>
      <c r="L20" s="13">
        <v>37.602247130948378</v>
      </c>
      <c r="M20" s="13">
        <v>32.166455810590996</v>
      </c>
      <c r="N20" s="5">
        <v>335</v>
      </c>
      <c r="O20" s="7">
        <v>6.0545816013012829E-2</v>
      </c>
      <c r="P20" s="5">
        <v>460</v>
      </c>
      <c r="Q20" s="7">
        <v>8.3137538405928066E-2</v>
      </c>
      <c r="R20" s="5">
        <v>673</v>
      </c>
      <c r="S20" s="7">
        <v>0.12163383336345562</v>
      </c>
      <c r="T20" s="5">
        <v>415</v>
      </c>
      <c r="U20" s="7">
        <v>7.5004518344478577E-2</v>
      </c>
      <c r="V20" s="5">
        <v>234</v>
      </c>
      <c r="W20" s="7">
        <v>4.229170431953732E-2</v>
      </c>
      <c r="X20" s="5">
        <v>502</v>
      </c>
      <c r="Y20" s="7">
        <v>9.072835712994759E-2</v>
      </c>
      <c r="Z20" s="5">
        <v>960</v>
      </c>
      <c r="AA20" s="7">
        <v>0.173504427977589</v>
      </c>
      <c r="AB20" s="5">
        <v>659</v>
      </c>
      <c r="AC20" s="7">
        <v>0.11910356045544912</v>
      </c>
      <c r="AD20" s="5">
        <v>511</v>
      </c>
      <c r="AE20" s="7">
        <v>9.2354961142237485E-2</v>
      </c>
      <c r="AF20" s="5">
        <v>501</v>
      </c>
      <c r="AG20" s="7">
        <v>9.0547623350804268E-2</v>
      </c>
      <c r="AH20" s="5">
        <v>231</v>
      </c>
      <c r="AI20" s="7">
        <v>4.1749502982107355E-2</v>
      </c>
      <c r="AJ20" s="5">
        <v>52</v>
      </c>
      <c r="AK20" s="18">
        <v>9.3981565154527373E-3</v>
      </c>
      <c r="AL20" s="5">
        <v>1379</v>
      </c>
      <c r="AM20" s="2">
        <v>1</v>
      </c>
      <c r="AN20" s="2">
        <v>18</v>
      </c>
      <c r="AO20" s="2">
        <v>3</v>
      </c>
      <c r="AP20" s="2">
        <v>2</v>
      </c>
      <c r="AQ20" s="2">
        <v>1</v>
      </c>
      <c r="AR20" s="2">
        <v>23</v>
      </c>
      <c r="AS20" s="2">
        <v>842</v>
      </c>
      <c r="AT20" s="2">
        <v>39</v>
      </c>
      <c r="AU20" s="2">
        <v>12</v>
      </c>
      <c r="AV20" s="2">
        <v>427</v>
      </c>
      <c r="AW20" s="19">
        <v>11</v>
      </c>
      <c r="AX20" s="27"/>
      <c r="AY20" s="5">
        <v>1</v>
      </c>
      <c r="AZ20" s="2"/>
      <c r="BA20" s="2">
        <v>12</v>
      </c>
      <c r="BB20" s="19"/>
      <c r="BC20" s="46" t="s">
        <v>45</v>
      </c>
      <c r="BD20" s="46" t="s">
        <v>45</v>
      </c>
      <c r="BE20" s="48" t="s">
        <v>45</v>
      </c>
      <c r="BF20" s="44"/>
      <c r="BG20" s="2"/>
      <c r="BH20" s="2">
        <v>148</v>
      </c>
    </row>
    <row r="21" spans="2:60" x14ac:dyDescent="0.2">
      <c r="B21" s="2">
        <v>17</v>
      </c>
      <c r="C21" s="2" t="s">
        <v>18</v>
      </c>
      <c r="D21" s="2">
        <v>5683</v>
      </c>
      <c r="E21" s="2">
        <v>1744</v>
      </c>
      <c r="F21" s="10">
        <v>106.12337729357827</v>
      </c>
      <c r="G21" s="11" t="s">
        <v>94</v>
      </c>
      <c r="H21" s="2">
        <v>5</v>
      </c>
      <c r="I21" s="25">
        <v>519.29823425300003</v>
      </c>
      <c r="J21" s="25">
        <v>211.3</v>
      </c>
      <c r="K21" s="26">
        <f>J21/I21</f>
        <v>0.40689527917219048</v>
      </c>
      <c r="L21" s="13">
        <v>26.895409370563179</v>
      </c>
      <c r="M21" s="13">
        <v>32.555692415977475</v>
      </c>
      <c r="N21" s="5">
        <v>367</v>
      </c>
      <c r="O21" s="7">
        <v>6.4578567657927147E-2</v>
      </c>
      <c r="P21" s="5">
        <v>352</v>
      </c>
      <c r="Q21" s="7">
        <v>6.1939116663733945E-2</v>
      </c>
      <c r="R21" s="5">
        <v>632</v>
      </c>
      <c r="S21" s="7">
        <v>0.11120886855534048</v>
      </c>
      <c r="T21" s="5">
        <v>578</v>
      </c>
      <c r="U21" s="7">
        <v>0.10170684497624494</v>
      </c>
      <c r="V21" s="5">
        <v>332</v>
      </c>
      <c r="W21" s="7">
        <v>5.8419848671476336E-2</v>
      </c>
      <c r="X21" s="5">
        <v>635</v>
      </c>
      <c r="Y21" s="7">
        <v>0.11173675875417913</v>
      </c>
      <c r="Z21" s="5">
        <v>768</v>
      </c>
      <c r="AA21" s="7">
        <v>0.13513989090269224</v>
      </c>
      <c r="AB21" s="5">
        <v>653</v>
      </c>
      <c r="AC21" s="7">
        <v>0.11490409994721099</v>
      </c>
      <c r="AD21" s="5">
        <v>511</v>
      </c>
      <c r="AE21" s="7">
        <v>8.9917297202181945E-2</v>
      </c>
      <c r="AF21" s="5">
        <v>453</v>
      </c>
      <c r="AG21" s="7">
        <v>7.9711420024634883E-2</v>
      </c>
      <c r="AH21" s="5">
        <v>270</v>
      </c>
      <c r="AI21" s="7">
        <v>4.7510117895477738E-2</v>
      </c>
      <c r="AJ21" s="5">
        <v>132</v>
      </c>
      <c r="AK21" s="18">
        <v>2.3227168748900229E-2</v>
      </c>
      <c r="AL21" s="5">
        <v>898</v>
      </c>
      <c r="AM21" s="2"/>
      <c r="AN21" s="2">
        <v>6</v>
      </c>
      <c r="AO21" s="2">
        <v>3</v>
      </c>
      <c r="AP21" s="2">
        <v>1</v>
      </c>
      <c r="AQ21" s="2"/>
      <c r="AR21" s="2">
        <v>69</v>
      </c>
      <c r="AS21" s="2">
        <v>589</v>
      </c>
      <c r="AT21" s="2">
        <v>13</v>
      </c>
      <c r="AU21" s="2">
        <v>4</v>
      </c>
      <c r="AV21" s="2">
        <v>199</v>
      </c>
      <c r="AW21" s="19">
        <v>14</v>
      </c>
      <c r="AX21" s="27"/>
      <c r="AY21" s="5"/>
      <c r="AZ21" s="2"/>
      <c r="BA21" s="2">
        <v>10</v>
      </c>
      <c r="BB21" s="19">
        <v>4</v>
      </c>
      <c r="BC21" s="46">
        <v>0.57999999999999996</v>
      </c>
      <c r="BD21" s="46">
        <v>0.2</v>
      </c>
      <c r="BE21" s="48">
        <v>0.22</v>
      </c>
      <c r="BF21" s="44"/>
      <c r="BG21" s="2"/>
      <c r="BH21" s="2">
        <v>252</v>
      </c>
    </row>
    <row r="22" spans="2:60" x14ac:dyDescent="0.2">
      <c r="B22" s="2">
        <v>18</v>
      </c>
      <c r="C22" s="2" t="s">
        <v>9</v>
      </c>
      <c r="D22" s="2">
        <v>4027</v>
      </c>
      <c r="E22" s="2">
        <v>955</v>
      </c>
      <c r="F22" s="10">
        <v>96.769162303664842</v>
      </c>
      <c r="G22" s="11"/>
      <c r="H22" s="2">
        <v>6</v>
      </c>
      <c r="I22" s="25">
        <v>297.84649570799996</v>
      </c>
      <c r="J22" s="25">
        <v>135.60195400000003</v>
      </c>
      <c r="K22" s="26">
        <v>0.45527463292010739</v>
      </c>
      <c r="L22" s="13">
        <v>29.697212180290549</v>
      </c>
      <c r="M22" s="13">
        <v>33.236404271169604</v>
      </c>
      <c r="N22" s="5">
        <v>189</v>
      </c>
      <c r="O22" s="7">
        <v>4.6933200893965729E-2</v>
      </c>
      <c r="P22" s="5">
        <v>219</v>
      </c>
      <c r="Q22" s="7">
        <v>5.4382915321579336E-2</v>
      </c>
      <c r="R22" s="5">
        <v>477</v>
      </c>
      <c r="S22" s="7">
        <v>0.11845045939905637</v>
      </c>
      <c r="T22" s="5">
        <v>429</v>
      </c>
      <c r="U22" s="7">
        <v>0.1065309163148746</v>
      </c>
      <c r="V22" s="5">
        <v>237</v>
      </c>
      <c r="W22" s="7">
        <v>5.8852743978147506E-2</v>
      </c>
      <c r="X22" s="5">
        <v>451</v>
      </c>
      <c r="Y22" s="7">
        <v>0.11199404022845791</v>
      </c>
      <c r="Z22" s="5">
        <v>503</v>
      </c>
      <c r="AA22" s="7">
        <v>0.12490687856965484</v>
      </c>
      <c r="AB22" s="5">
        <v>541</v>
      </c>
      <c r="AC22" s="7">
        <v>0.13434318351129873</v>
      </c>
      <c r="AD22" s="5">
        <v>414</v>
      </c>
      <c r="AE22" s="7">
        <v>0.1028060591010678</v>
      </c>
      <c r="AF22" s="5">
        <v>288</v>
      </c>
      <c r="AG22" s="7">
        <v>7.1517258505090636E-2</v>
      </c>
      <c r="AH22" s="5">
        <v>172</v>
      </c>
      <c r="AI22" s="7">
        <v>4.271169605165135E-2</v>
      </c>
      <c r="AJ22" s="5">
        <v>107</v>
      </c>
      <c r="AK22" s="18">
        <v>2.6570648125155201E-2</v>
      </c>
      <c r="AL22" s="5">
        <v>887</v>
      </c>
      <c r="AM22" s="2">
        <v>2</v>
      </c>
      <c r="AN22" s="2">
        <v>16</v>
      </c>
      <c r="AO22" s="2">
        <v>10</v>
      </c>
      <c r="AP22" s="2">
        <v>1</v>
      </c>
      <c r="AQ22" s="2">
        <v>6</v>
      </c>
      <c r="AR22" s="2">
        <v>9</v>
      </c>
      <c r="AS22" s="2">
        <v>703</v>
      </c>
      <c r="AT22" s="2">
        <v>28</v>
      </c>
      <c r="AU22" s="2">
        <v>10</v>
      </c>
      <c r="AV22" s="2">
        <v>91</v>
      </c>
      <c r="AW22" s="19">
        <v>11</v>
      </c>
      <c r="AX22" s="27"/>
      <c r="AY22" s="5">
        <v>1</v>
      </c>
      <c r="AZ22" s="2"/>
      <c r="BA22" s="2">
        <v>10</v>
      </c>
      <c r="BB22" s="19"/>
      <c r="BC22" s="46">
        <v>0.4</v>
      </c>
      <c r="BD22" s="46">
        <v>0.25</v>
      </c>
      <c r="BE22" s="48">
        <v>0.35</v>
      </c>
      <c r="BF22" s="44">
        <v>1</v>
      </c>
      <c r="BG22" s="2"/>
      <c r="BH22" s="2">
        <v>153</v>
      </c>
    </row>
    <row r="23" spans="2:60" x14ac:dyDescent="0.2">
      <c r="B23" s="2">
        <v>19</v>
      </c>
      <c r="C23" s="2" t="s">
        <v>7</v>
      </c>
      <c r="D23" s="2">
        <v>4418</v>
      </c>
      <c r="E23" s="2">
        <v>1118</v>
      </c>
      <c r="F23" s="10">
        <v>112.1607960644007</v>
      </c>
      <c r="G23" s="11"/>
      <c r="H23" s="2">
        <v>7</v>
      </c>
      <c r="I23" s="25">
        <v>282.02405410399996</v>
      </c>
      <c r="J23" s="25">
        <v>117.96185550000001</v>
      </c>
      <c r="K23" s="26">
        <v>0.41826877453687011</v>
      </c>
      <c r="L23" s="13">
        <v>37.452784896215874</v>
      </c>
      <c r="M23" s="13">
        <v>37.224083295608871</v>
      </c>
      <c r="N23" s="5">
        <v>185</v>
      </c>
      <c r="O23" s="7">
        <v>4.1874151199637846E-2</v>
      </c>
      <c r="P23" s="5">
        <v>187</v>
      </c>
      <c r="Q23" s="7">
        <v>4.2326844726120416E-2</v>
      </c>
      <c r="R23" s="5">
        <v>326</v>
      </c>
      <c r="S23" s="7">
        <v>7.3789044816659127E-2</v>
      </c>
      <c r="T23" s="5">
        <v>329</v>
      </c>
      <c r="U23" s="7">
        <v>7.4468085106382975E-2</v>
      </c>
      <c r="V23" s="5">
        <v>264</v>
      </c>
      <c r="W23" s="7">
        <v>5.9755545495699412E-2</v>
      </c>
      <c r="X23" s="5">
        <v>598</v>
      </c>
      <c r="Y23" s="7">
        <v>0.13535536441828883</v>
      </c>
      <c r="Z23" s="5">
        <v>588</v>
      </c>
      <c r="AA23" s="7">
        <v>0.13309189678587596</v>
      </c>
      <c r="AB23" s="5">
        <v>527</v>
      </c>
      <c r="AC23" s="7">
        <v>0.11928474422815753</v>
      </c>
      <c r="AD23" s="5">
        <v>585</v>
      </c>
      <c r="AE23" s="7">
        <v>0.13241285649615211</v>
      </c>
      <c r="AF23" s="5">
        <v>530</v>
      </c>
      <c r="AG23" s="7">
        <v>0.11996378451788139</v>
      </c>
      <c r="AH23" s="5">
        <v>198</v>
      </c>
      <c r="AI23" s="7">
        <v>4.4816659121774557E-2</v>
      </c>
      <c r="AJ23" s="5">
        <v>101</v>
      </c>
      <c r="AK23" s="18">
        <v>2.2861023087369852E-2</v>
      </c>
      <c r="AL23" s="5">
        <v>905</v>
      </c>
      <c r="AM23" s="2"/>
      <c r="AN23" s="2">
        <v>14</v>
      </c>
      <c r="AO23" s="2">
        <v>12</v>
      </c>
      <c r="AP23" s="2">
        <v>5</v>
      </c>
      <c r="AQ23" s="2">
        <v>4</v>
      </c>
      <c r="AR23" s="2">
        <v>28</v>
      </c>
      <c r="AS23" s="2">
        <v>757</v>
      </c>
      <c r="AT23" s="2">
        <v>26</v>
      </c>
      <c r="AU23" s="2">
        <v>6</v>
      </c>
      <c r="AV23" s="2">
        <v>44</v>
      </c>
      <c r="AW23" s="19">
        <v>9</v>
      </c>
      <c r="AX23" s="27"/>
      <c r="AY23" s="5">
        <v>1</v>
      </c>
      <c r="AZ23" s="2"/>
      <c r="BA23" s="2">
        <v>4</v>
      </c>
      <c r="BB23" s="19"/>
      <c r="BC23" s="46">
        <v>0.47</v>
      </c>
      <c r="BD23" s="46">
        <v>0.34</v>
      </c>
      <c r="BE23" s="48">
        <v>0.19</v>
      </c>
      <c r="BF23" s="44"/>
      <c r="BG23" s="2"/>
      <c r="BH23" s="2">
        <v>180</v>
      </c>
    </row>
    <row r="24" spans="2:60" x14ac:dyDescent="0.2">
      <c r="B24" s="2">
        <v>20</v>
      </c>
      <c r="C24" s="2" t="s">
        <v>11</v>
      </c>
      <c r="D24" s="2">
        <v>4667</v>
      </c>
      <c r="E24" s="2">
        <v>673</v>
      </c>
      <c r="F24" s="10">
        <v>116.82343239227328</v>
      </c>
      <c r="G24" s="11" t="s">
        <v>55</v>
      </c>
      <c r="H24" s="2">
        <v>2</v>
      </c>
      <c r="I24" s="25">
        <v>348.56007071499999</v>
      </c>
      <c r="J24" s="25">
        <v>75.328262500000037</v>
      </c>
      <c r="K24" s="26">
        <v>0.21611271292629547</v>
      </c>
      <c r="L24" s="13">
        <v>61.955497778805103</v>
      </c>
      <c r="M24" s="13">
        <v>28.145703878294409</v>
      </c>
      <c r="N24" s="5">
        <v>405</v>
      </c>
      <c r="O24" s="7">
        <v>8.6779515748875075E-2</v>
      </c>
      <c r="P24" s="5">
        <v>340</v>
      </c>
      <c r="Q24" s="7">
        <v>7.2851939147203768E-2</v>
      </c>
      <c r="R24" s="5">
        <v>651</v>
      </c>
      <c r="S24" s="7">
        <v>0.13949003642596958</v>
      </c>
      <c r="T24" s="5">
        <v>618</v>
      </c>
      <c r="U24" s="7">
        <v>0.13241911292050568</v>
      </c>
      <c r="V24" s="5">
        <v>384</v>
      </c>
      <c r="W24" s="7">
        <v>8.2279837154488972E-2</v>
      </c>
      <c r="X24" s="5">
        <v>486</v>
      </c>
      <c r="Y24" s="7">
        <v>0.10413541889865009</v>
      </c>
      <c r="Z24" s="5">
        <v>452</v>
      </c>
      <c r="AA24" s="7">
        <v>9.6850224983929714E-2</v>
      </c>
      <c r="AB24" s="5">
        <v>434</v>
      </c>
      <c r="AC24" s="7">
        <v>9.2993357617313047E-2</v>
      </c>
      <c r="AD24" s="5">
        <v>285</v>
      </c>
      <c r="AE24" s="7">
        <v>6.106706663809728E-2</v>
      </c>
      <c r="AF24" s="5">
        <v>351</v>
      </c>
      <c r="AG24" s="7">
        <v>7.5208913649025072E-2</v>
      </c>
      <c r="AH24" s="5">
        <v>175</v>
      </c>
      <c r="AI24" s="7">
        <v>3.7497321619884297E-2</v>
      </c>
      <c r="AJ24" s="5">
        <v>86</v>
      </c>
      <c r="AK24" s="18">
        <v>1.8427255196057424E-2</v>
      </c>
      <c r="AL24" s="5">
        <v>418</v>
      </c>
      <c r="AM24" s="2"/>
      <c r="AN24" s="2">
        <v>15</v>
      </c>
      <c r="AO24" s="2">
        <v>11</v>
      </c>
      <c r="AP24" s="2">
        <v>2</v>
      </c>
      <c r="AQ24" s="2">
        <v>1</v>
      </c>
      <c r="AR24" s="2">
        <v>2</v>
      </c>
      <c r="AS24" s="2">
        <v>240</v>
      </c>
      <c r="AT24" s="2">
        <v>12</v>
      </c>
      <c r="AU24" s="2">
        <v>3</v>
      </c>
      <c r="AV24" s="2">
        <v>48</v>
      </c>
      <c r="AW24" s="19">
        <v>84</v>
      </c>
      <c r="AX24" s="27"/>
      <c r="AY24" s="5">
        <v>7</v>
      </c>
      <c r="AZ24" s="2">
        <v>2</v>
      </c>
      <c r="BA24" s="2">
        <v>68</v>
      </c>
      <c r="BB24" s="19">
        <v>2</v>
      </c>
      <c r="BC24" s="46">
        <v>0.54</v>
      </c>
      <c r="BD24" s="46">
        <v>0.25</v>
      </c>
      <c r="BE24" s="48">
        <v>0.21</v>
      </c>
      <c r="BF24" s="44"/>
      <c r="BG24" s="2"/>
      <c r="BH24" s="2">
        <v>56</v>
      </c>
    </row>
    <row r="25" spans="2:60" x14ac:dyDescent="0.2">
      <c r="B25" s="2">
        <v>21</v>
      </c>
      <c r="C25" s="2" t="s">
        <v>20</v>
      </c>
      <c r="D25" s="2">
        <v>3123</v>
      </c>
      <c r="E25" s="2">
        <v>743</v>
      </c>
      <c r="F25" s="10">
        <v>140.89411843876178</v>
      </c>
      <c r="G25" s="11" t="s">
        <v>62</v>
      </c>
      <c r="H25" s="2">
        <v>5</v>
      </c>
      <c r="I25" s="25">
        <v>695.26216633900003</v>
      </c>
      <c r="J25" s="25">
        <v>394.68167539999979</v>
      </c>
      <c r="K25" s="26">
        <v>0.56767316633702547</v>
      </c>
      <c r="L25" s="13">
        <v>7.9127058453750587</v>
      </c>
      <c r="M25" s="13">
        <v>41.649375600384246</v>
      </c>
      <c r="N25" s="5">
        <v>153</v>
      </c>
      <c r="O25" s="7">
        <v>4.8991354466858789E-2</v>
      </c>
      <c r="P25" s="5">
        <v>136</v>
      </c>
      <c r="Q25" s="7">
        <v>4.354787063720781E-2</v>
      </c>
      <c r="R25" s="5">
        <v>265</v>
      </c>
      <c r="S25" s="7">
        <v>8.4854306756324049E-2</v>
      </c>
      <c r="T25" s="5">
        <v>187</v>
      </c>
      <c r="U25" s="7">
        <v>5.9878322126160746E-2</v>
      </c>
      <c r="V25" s="5">
        <v>121</v>
      </c>
      <c r="W25" s="7">
        <v>3.8744796669868714E-2</v>
      </c>
      <c r="X25" s="5">
        <v>314</v>
      </c>
      <c r="Y25" s="7">
        <v>0.1005443483829651</v>
      </c>
      <c r="Z25" s="5">
        <v>379</v>
      </c>
      <c r="AA25" s="7">
        <v>0.12135766890810118</v>
      </c>
      <c r="AB25" s="5">
        <v>314</v>
      </c>
      <c r="AC25" s="7">
        <v>0.1005443483829651</v>
      </c>
      <c r="AD25" s="5">
        <v>364</v>
      </c>
      <c r="AE25" s="7">
        <v>0.11655459494076209</v>
      </c>
      <c r="AF25" s="5">
        <v>371</v>
      </c>
      <c r="AG25" s="7">
        <v>0.11879602945885366</v>
      </c>
      <c r="AH25" s="5">
        <v>299</v>
      </c>
      <c r="AI25" s="7">
        <v>9.5741274415626007E-2</v>
      </c>
      <c r="AJ25" s="5">
        <v>220</v>
      </c>
      <c r="AK25" s="18">
        <v>7.0445084854306755E-2</v>
      </c>
      <c r="AL25" s="5">
        <v>453</v>
      </c>
      <c r="AM25" s="2"/>
      <c r="AN25" s="2">
        <v>26</v>
      </c>
      <c r="AO25" s="2">
        <v>6</v>
      </c>
      <c r="AP25" s="2">
        <v>1</v>
      </c>
      <c r="AQ25" s="2">
        <v>1</v>
      </c>
      <c r="AR25" s="2">
        <v>6</v>
      </c>
      <c r="AS25" s="2">
        <v>274</v>
      </c>
      <c r="AT25" s="2">
        <v>7</v>
      </c>
      <c r="AU25" s="2">
        <v>14</v>
      </c>
      <c r="AV25" s="2">
        <v>101</v>
      </c>
      <c r="AW25" s="19">
        <v>17</v>
      </c>
      <c r="AX25" s="27">
        <v>1</v>
      </c>
      <c r="AY25" s="5">
        <v>2</v>
      </c>
      <c r="AZ25" s="2"/>
      <c r="BA25" s="2">
        <v>6</v>
      </c>
      <c r="BB25" s="19"/>
      <c r="BC25" s="46">
        <v>0.62</v>
      </c>
      <c r="BD25" s="46">
        <v>0.28999999999999998</v>
      </c>
      <c r="BE25" s="48">
        <v>0.09</v>
      </c>
      <c r="BF25" s="44">
        <v>1</v>
      </c>
      <c r="BG25" s="2"/>
      <c r="BH25" s="2">
        <v>349</v>
      </c>
    </row>
    <row r="26" spans="2:60" x14ac:dyDescent="0.2">
      <c r="B26" s="2">
        <v>22</v>
      </c>
      <c r="C26" s="2" t="s">
        <v>36</v>
      </c>
      <c r="D26" s="2">
        <v>3156</v>
      </c>
      <c r="E26" s="2">
        <v>641</v>
      </c>
      <c r="F26" s="10">
        <v>110.02762870514792</v>
      </c>
      <c r="G26" s="11"/>
      <c r="H26" s="2">
        <v>5</v>
      </c>
      <c r="I26" s="25">
        <v>235.874154933</v>
      </c>
      <c r="J26" s="25">
        <v>67.8</v>
      </c>
      <c r="K26" s="26">
        <v>0.28744141137149415</v>
      </c>
      <c r="L26" s="13">
        <v>46.548672566371685</v>
      </c>
      <c r="M26" s="13">
        <v>32.942965779467677</v>
      </c>
      <c r="N26" s="5">
        <v>203</v>
      </c>
      <c r="O26" s="7">
        <v>6.4321926489226869E-2</v>
      </c>
      <c r="P26" s="5">
        <v>211</v>
      </c>
      <c r="Q26" s="7">
        <v>6.6856780735107729E-2</v>
      </c>
      <c r="R26" s="5">
        <v>374</v>
      </c>
      <c r="S26" s="7">
        <v>0.1185044359949303</v>
      </c>
      <c r="T26" s="5">
        <v>286</v>
      </c>
      <c r="U26" s="7">
        <v>9.0621039290240818E-2</v>
      </c>
      <c r="V26" s="5">
        <v>164</v>
      </c>
      <c r="W26" s="7">
        <v>5.1964512040557666E-2</v>
      </c>
      <c r="X26" s="5">
        <v>338</v>
      </c>
      <c r="Y26" s="7">
        <v>0.10709759188846642</v>
      </c>
      <c r="Z26" s="5">
        <v>424</v>
      </c>
      <c r="AA26" s="7">
        <v>0.13434727503168567</v>
      </c>
      <c r="AB26" s="5">
        <v>377</v>
      </c>
      <c r="AC26" s="7">
        <v>0.11945500633713561</v>
      </c>
      <c r="AD26" s="5">
        <v>264</v>
      </c>
      <c r="AE26" s="7">
        <v>8.3650190114068435E-2</v>
      </c>
      <c r="AF26" s="5">
        <v>300</v>
      </c>
      <c r="AG26" s="7">
        <v>9.5057034220532313E-2</v>
      </c>
      <c r="AH26" s="5">
        <v>133</v>
      </c>
      <c r="AI26" s="7">
        <v>4.214195183776933E-2</v>
      </c>
      <c r="AJ26" s="5">
        <v>82</v>
      </c>
      <c r="AK26" s="18">
        <v>2.5982256020278833E-2</v>
      </c>
      <c r="AL26" s="5">
        <v>435</v>
      </c>
      <c r="AM26" s="2"/>
      <c r="AN26" s="2">
        <v>11</v>
      </c>
      <c r="AO26" s="2"/>
      <c r="AP26" s="2">
        <v>3</v>
      </c>
      <c r="AQ26" s="2"/>
      <c r="AR26" s="2">
        <v>44</v>
      </c>
      <c r="AS26" s="2">
        <v>337</v>
      </c>
      <c r="AT26" s="2">
        <v>3</v>
      </c>
      <c r="AU26" s="2">
        <v>4</v>
      </c>
      <c r="AV26" s="2">
        <v>32</v>
      </c>
      <c r="AW26" s="19">
        <v>1</v>
      </c>
      <c r="AX26" s="27"/>
      <c r="AY26" s="5">
        <v>1</v>
      </c>
      <c r="AZ26" s="2">
        <v>3</v>
      </c>
      <c r="BA26" s="2">
        <v>3</v>
      </c>
      <c r="BB26" s="19">
        <v>6</v>
      </c>
      <c r="BC26" s="46">
        <v>0.57999999999999996</v>
      </c>
      <c r="BD26" s="46">
        <v>0.2</v>
      </c>
      <c r="BE26" s="48">
        <v>0.22</v>
      </c>
      <c r="BF26" s="44"/>
      <c r="BG26" s="2"/>
      <c r="BH26" s="2">
        <v>124</v>
      </c>
    </row>
    <row r="27" spans="2:60" x14ac:dyDescent="0.2">
      <c r="B27" s="2">
        <v>23</v>
      </c>
      <c r="C27" s="2" t="s">
        <v>22</v>
      </c>
      <c r="D27" s="2">
        <v>2926</v>
      </c>
      <c r="E27" s="2">
        <v>1312</v>
      </c>
      <c r="F27" s="10">
        <v>152.64732469512217</v>
      </c>
      <c r="G27" s="11"/>
      <c r="H27" s="2">
        <v>6.5</v>
      </c>
      <c r="I27" s="25">
        <v>866.01058437799998</v>
      </c>
      <c r="J27" s="25">
        <v>182.48831340000004</v>
      </c>
      <c r="K27" s="26">
        <v>0.21072295961725424</v>
      </c>
      <c r="L27" s="13">
        <v>16.033903462006567</v>
      </c>
      <c r="M27" s="13">
        <v>40.009569377990431</v>
      </c>
      <c r="N27" s="5">
        <v>112</v>
      </c>
      <c r="O27" s="7">
        <v>3.8277511961722487E-2</v>
      </c>
      <c r="P27" s="5">
        <v>113</v>
      </c>
      <c r="Q27" s="7">
        <v>3.8619275461380727E-2</v>
      </c>
      <c r="R27" s="5">
        <v>225</v>
      </c>
      <c r="S27" s="7">
        <v>7.6896787423103213E-2</v>
      </c>
      <c r="T27" s="5">
        <v>183</v>
      </c>
      <c r="U27" s="7">
        <v>6.2542720437457275E-2</v>
      </c>
      <c r="V27" s="5">
        <v>172</v>
      </c>
      <c r="W27" s="7">
        <v>5.878332194121668E-2</v>
      </c>
      <c r="X27" s="5">
        <v>374</v>
      </c>
      <c r="Y27" s="7">
        <v>0.12781954887218044</v>
      </c>
      <c r="Z27" s="5">
        <v>314</v>
      </c>
      <c r="AA27" s="7">
        <v>0.10731373889268626</v>
      </c>
      <c r="AB27" s="5">
        <v>340</v>
      </c>
      <c r="AC27" s="7">
        <v>0.11619958988380041</v>
      </c>
      <c r="AD27" s="5">
        <v>362</v>
      </c>
      <c r="AE27" s="7">
        <v>0.12371838687628162</v>
      </c>
      <c r="AF27" s="5">
        <v>390</v>
      </c>
      <c r="AG27" s="7">
        <v>0.13328776486671223</v>
      </c>
      <c r="AH27" s="5">
        <v>258</v>
      </c>
      <c r="AI27" s="7">
        <v>8.8174982911825017E-2</v>
      </c>
      <c r="AJ27" s="5">
        <v>83</v>
      </c>
      <c r="AK27" s="18">
        <v>2.836637047163363E-2</v>
      </c>
      <c r="AL27" s="5">
        <v>1093</v>
      </c>
      <c r="AM27" s="2">
        <v>1</v>
      </c>
      <c r="AN27" s="2">
        <v>27</v>
      </c>
      <c r="AO27" s="2">
        <v>35</v>
      </c>
      <c r="AP27" s="2">
        <v>1</v>
      </c>
      <c r="AQ27" s="2">
        <v>10</v>
      </c>
      <c r="AR27" s="2">
        <v>3</v>
      </c>
      <c r="AS27" s="2">
        <v>499</v>
      </c>
      <c r="AT27" s="2">
        <v>11</v>
      </c>
      <c r="AU27" s="2">
        <v>20</v>
      </c>
      <c r="AV27" s="2">
        <v>451</v>
      </c>
      <c r="AW27" s="19">
        <v>35</v>
      </c>
      <c r="AX27" s="27">
        <v>3</v>
      </c>
      <c r="AY27" s="5">
        <v>2</v>
      </c>
      <c r="AZ27" s="2"/>
      <c r="BA27" s="2">
        <v>4</v>
      </c>
      <c r="BB27" s="19"/>
      <c r="BC27" s="46">
        <v>0.48</v>
      </c>
      <c r="BD27" s="46">
        <v>0.22</v>
      </c>
      <c r="BE27" s="48">
        <v>0.3</v>
      </c>
      <c r="BF27" s="44"/>
      <c r="BG27" s="2"/>
      <c r="BH27" s="2">
        <v>171</v>
      </c>
    </row>
    <row r="28" spans="2:60" x14ac:dyDescent="0.2">
      <c r="B28" s="2">
        <v>24</v>
      </c>
      <c r="C28" s="2" t="s">
        <v>37</v>
      </c>
      <c r="D28" s="2">
        <v>859</v>
      </c>
      <c r="E28" s="2">
        <v>223</v>
      </c>
      <c r="F28" s="10">
        <v>159.96000000000004</v>
      </c>
      <c r="G28" s="11" t="s">
        <v>62</v>
      </c>
      <c r="H28" s="2">
        <v>8</v>
      </c>
      <c r="I28" s="25">
        <v>256.23515648</v>
      </c>
      <c r="J28" s="25">
        <v>144.18769700000007</v>
      </c>
      <c r="K28" s="26">
        <v>0.56271629147522695</v>
      </c>
      <c r="L28" s="13">
        <v>5.9575124499006291</v>
      </c>
      <c r="M28" s="13">
        <v>38.960419091967402</v>
      </c>
      <c r="N28" s="5">
        <v>38</v>
      </c>
      <c r="O28" s="7">
        <v>4.4237485448195578E-2</v>
      </c>
      <c r="P28" s="5">
        <v>30</v>
      </c>
      <c r="Q28" s="7">
        <v>3.4924330616996506E-2</v>
      </c>
      <c r="R28" s="5">
        <v>96</v>
      </c>
      <c r="S28" s="7">
        <v>0.11175785797438882</v>
      </c>
      <c r="T28" s="5">
        <v>48</v>
      </c>
      <c r="U28" s="7">
        <v>5.5878928987194411E-2</v>
      </c>
      <c r="V28" s="5">
        <v>41</v>
      </c>
      <c r="W28" s="7">
        <v>4.7729918509895226E-2</v>
      </c>
      <c r="X28" s="5">
        <v>90</v>
      </c>
      <c r="Y28" s="7">
        <v>0.10477299185098952</v>
      </c>
      <c r="Z28" s="5">
        <v>119</v>
      </c>
      <c r="AA28" s="7">
        <v>0.13853317811408614</v>
      </c>
      <c r="AB28" s="5">
        <v>115</v>
      </c>
      <c r="AC28" s="7">
        <v>0.13387660069848661</v>
      </c>
      <c r="AD28" s="5">
        <v>77</v>
      </c>
      <c r="AE28" s="7">
        <v>8.9639115250291029E-2</v>
      </c>
      <c r="AF28" s="5">
        <v>109</v>
      </c>
      <c r="AG28" s="7">
        <v>0.12689173457508732</v>
      </c>
      <c r="AH28" s="5">
        <v>62</v>
      </c>
      <c r="AI28" s="7">
        <v>7.2176949941792787E-2</v>
      </c>
      <c r="AJ28" s="5">
        <v>34</v>
      </c>
      <c r="AK28" s="18">
        <v>3.9580908032596042E-2</v>
      </c>
      <c r="AL28" s="5">
        <v>108</v>
      </c>
      <c r="AM28" s="2"/>
      <c r="AN28" s="2"/>
      <c r="AO28" s="2">
        <v>2</v>
      </c>
      <c r="AP28" s="2"/>
      <c r="AQ28" s="2">
        <v>1</v>
      </c>
      <c r="AR28" s="2"/>
      <c r="AS28" s="2">
        <v>64</v>
      </c>
      <c r="AT28" s="2">
        <v>3</v>
      </c>
      <c r="AU28" s="2">
        <v>1</v>
      </c>
      <c r="AV28" s="2">
        <v>34</v>
      </c>
      <c r="AW28" s="19">
        <v>3</v>
      </c>
      <c r="AX28" s="27"/>
      <c r="AY28" s="5"/>
      <c r="AZ28" s="2"/>
      <c r="BA28" s="2">
        <v>1</v>
      </c>
      <c r="BB28" s="19"/>
      <c r="BC28" s="46">
        <v>0.49</v>
      </c>
      <c r="BD28" s="46">
        <v>0.25</v>
      </c>
      <c r="BE28" s="48">
        <v>0.26</v>
      </c>
      <c r="BF28" s="44"/>
      <c r="BG28" s="2"/>
      <c r="BH28" s="2">
        <v>51</v>
      </c>
    </row>
    <row r="29" spans="2:60" x14ac:dyDescent="0.2">
      <c r="B29" s="2">
        <v>25</v>
      </c>
      <c r="C29" s="2" t="s">
        <v>38</v>
      </c>
      <c r="D29" s="2">
        <v>1116</v>
      </c>
      <c r="E29" s="2">
        <v>310</v>
      </c>
      <c r="F29" s="10">
        <v>154.34274193548396</v>
      </c>
      <c r="G29" s="11" t="s">
        <v>65</v>
      </c>
      <c r="H29" s="2" t="s">
        <v>45</v>
      </c>
      <c r="I29" s="25">
        <v>482.557552805</v>
      </c>
      <c r="J29" s="25">
        <v>33.407254900000005</v>
      </c>
      <c r="K29" s="26">
        <v>6.9229576256367858E-2</v>
      </c>
      <c r="L29" s="13">
        <v>33.405917467346285</v>
      </c>
      <c r="M29" s="13">
        <v>27.760752688172044</v>
      </c>
      <c r="N29" s="5">
        <v>98</v>
      </c>
      <c r="O29" s="7">
        <v>8.7813620071684584E-2</v>
      </c>
      <c r="P29" s="5">
        <v>89</v>
      </c>
      <c r="Q29" s="7">
        <v>7.9749103942652333E-2</v>
      </c>
      <c r="R29" s="5">
        <v>152</v>
      </c>
      <c r="S29" s="7">
        <v>0.13620071684587814</v>
      </c>
      <c r="T29" s="5">
        <v>121</v>
      </c>
      <c r="U29" s="7">
        <v>0.10842293906810035</v>
      </c>
      <c r="V29" s="5">
        <v>58</v>
      </c>
      <c r="W29" s="7">
        <v>5.197132616487455E-2</v>
      </c>
      <c r="X29" s="5">
        <v>109</v>
      </c>
      <c r="Y29" s="7">
        <v>9.7670250896057353E-2</v>
      </c>
      <c r="Z29" s="5">
        <v>172</v>
      </c>
      <c r="AA29" s="7">
        <v>0.15412186379928317</v>
      </c>
      <c r="AB29" s="5">
        <v>133</v>
      </c>
      <c r="AC29" s="7">
        <v>0.11917562724014337</v>
      </c>
      <c r="AD29" s="5">
        <v>98</v>
      </c>
      <c r="AE29" s="7">
        <v>8.7813620071684584E-2</v>
      </c>
      <c r="AF29" s="5">
        <v>55</v>
      </c>
      <c r="AG29" s="7">
        <v>4.9283154121863799E-2</v>
      </c>
      <c r="AH29" s="5">
        <v>22</v>
      </c>
      <c r="AI29" s="7">
        <v>1.9713261648745518E-2</v>
      </c>
      <c r="AJ29" s="5">
        <v>9</v>
      </c>
      <c r="AK29" s="18">
        <v>8.0645161290322578E-3</v>
      </c>
      <c r="AL29" s="5">
        <v>222</v>
      </c>
      <c r="AM29" s="2"/>
      <c r="AN29" s="2">
        <v>4</v>
      </c>
      <c r="AO29" s="2"/>
      <c r="AP29" s="2"/>
      <c r="AQ29" s="2"/>
      <c r="AR29" s="2">
        <v>9</v>
      </c>
      <c r="AS29" s="2">
        <v>144</v>
      </c>
      <c r="AT29" s="2">
        <v>1</v>
      </c>
      <c r="AU29" s="2">
        <v>2</v>
      </c>
      <c r="AV29" s="2">
        <v>60</v>
      </c>
      <c r="AW29" s="19">
        <v>2</v>
      </c>
      <c r="AX29" s="27"/>
      <c r="AY29" s="5"/>
      <c r="AZ29" s="2">
        <v>1</v>
      </c>
      <c r="BA29" s="2"/>
      <c r="BB29" s="19"/>
      <c r="BC29" s="46" t="s">
        <v>45</v>
      </c>
      <c r="BD29" s="46" t="s">
        <v>45</v>
      </c>
      <c r="BE29" s="48" t="s">
        <v>45</v>
      </c>
      <c r="BF29" s="44"/>
      <c r="BG29" s="2"/>
      <c r="BH29" s="2">
        <v>25</v>
      </c>
    </row>
    <row r="30" spans="2:60" x14ac:dyDescent="0.2">
      <c r="B30" s="2">
        <v>26</v>
      </c>
      <c r="C30" s="2" t="s">
        <v>39</v>
      </c>
      <c r="D30" s="2">
        <v>501</v>
      </c>
      <c r="E30" s="2">
        <v>89</v>
      </c>
      <c r="F30" s="10">
        <v>74.910112359550567</v>
      </c>
      <c r="G30" s="11" t="s">
        <v>93</v>
      </c>
      <c r="H30" s="2" t="s">
        <v>45</v>
      </c>
      <c r="I30" s="25">
        <v>874.86029868100002</v>
      </c>
      <c r="J30" s="25">
        <v>42.309005499999998</v>
      </c>
      <c r="K30" s="26">
        <v>4.836087037414772E-2</v>
      </c>
      <c r="L30" s="13">
        <v>11.841450633955459</v>
      </c>
      <c r="M30" s="13">
        <v>37.990019960079842</v>
      </c>
      <c r="N30" s="5">
        <v>24</v>
      </c>
      <c r="O30" s="7">
        <v>4.790419161676647E-2</v>
      </c>
      <c r="P30" s="5">
        <v>24</v>
      </c>
      <c r="Q30" s="7">
        <v>4.790419161676647E-2</v>
      </c>
      <c r="R30" s="5">
        <v>57</v>
      </c>
      <c r="S30" s="7">
        <v>0.11377245508982035</v>
      </c>
      <c r="T30" s="5">
        <v>41</v>
      </c>
      <c r="U30" s="7">
        <v>8.1836327345309379E-2</v>
      </c>
      <c r="V30" s="5">
        <v>22</v>
      </c>
      <c r="W30" s="7">
        <v>4.3912175648702596E-2</v>
      </c>
      <c r="X30" s="5">
        <v>40</v>
      </c>
      <c r="Y30" s="7">
        <v>7.9840319361277445E-2</v>
      </c>
      <c r="Z30" s="5">
        <v>61</v>
      </c>
      <c r="AA30" s="7">
        <v>0.1217564870259481</v>
      </c>
      <c r="AB30" s="5">
        <v>56</v>
      </c>
      <c r="AC30" s="7">
        <v>0.11177644710578842</v>
      </c>
      <c r="AD30" s="5">
        <v>60</v>
      </c>
      <c r="AE30" s="7">
        <v>0.11976047904191617</v>
      </c>
      <c r="AF30" s="5">
        <v>60</v>
      </c>
      <c r="AG30" s="7">
        <v>0.11976047904191617</v>
      </c>
      <c r="AH30" s="5">
        <v>39</v>
      </c>
      <c r="AI30" s="7">
        <v>7.7844311377245512E-2</v>
      </c>
      <c r="AJ30" s="5">
        <v>17</v>
      </c>
      <c r="AK30" s="18">
        <v>3.3932135728542916E-2</v>
      </c>
      <c r="AL30" s="5">
        <v>28</v>
      </c>
      <c r="AM30" s="2"/>
      <c r="AN30" s="2">
        <v>1</v>
      </c>
      <c r="AO30" s="2"/>
      <c r="AP30" s="2"/>
      <c r="AQ30" s="2"/>
      <c r="AR30" s="2">
        <v>2</v>
      </c>
      <c r="AS30" s="2">
        <v>21</v>
      </c>
      <c r="AT30" s="2"/>
      <c r="AU30" s="2"/>
      <c r="AV30" s="2">
        <v>2</v>
      </c>
      <c r="AW30" s="19">
        <v>2</v>
      </c>
      <c r="AX30" s="27"/>
      <c r="AY30" s="5"/>
      <c r="AZ30" s="2"/>
      <c r="BA30" s="2"/>
      <c r="BB30" s="19"/>
      <c r="BC30" s="46" t="s">
        <v>45</v>
      </c>
      <c r="BD30" s="46" t="s">
        <v>45</v>
      </c>
      <c r="BE30" s="48" t="s">
        <v>45</v>
      </c>
      <c r="BF30" s="44"/>
      <c r="BG30" s="2">
        <v>1</v>
      </c>
      <c r="BH30" s="2">
        <v>44</v>
      </c>
    </row>
    <row r="31" spans="2:60" x14ac:dyDescent="0.2">
      <c r="B31" s="2">
        <v>27</v>
      </c>
      <c r="C31" s="2" t="s">
        <v>40</v>
      </c>
      <c r="D31" s="2">
        <v>421</v>
      </c>
      <c r="E31" s="2"/>
      <c r="F31" s="10"/>
      <c r="G31" s="11" t="s">
        <v>93</v>
      </c>
      <c r="H31" s="2" t="s">
        <v>45</v>
      </c>
      <c r="I31" s="25">
        <v>0</v>
      </c>
      <c r="J31" s="25">
        <v>0</v>
      </c>
      <c r="K31" s="26"/>
      <c r="L31" s="13"/>
      <c r="M31" s="13">
        <v>41.489311163895486</v>
      </c>
      <c r="N31" s="5">
        <v>20</v>
      </c>
      <c r="O31" s="7">
        <v>4.7505938242280284E-2</v>
      </c>
      <c r="P31" s="5">
        <v>18</v>
      </c>
      <c r="Q31" s="7">
        <v>4.2755344418052253E-2</v>
      </c>
      <c r="R31" s="5">
        <v>24</v>
      </c>
      <c r="S31" s="7">
        <v>5.7007125890736345E-2</v>
      </c>
      <c r="T31" s="5">
        <v>30</v>
      </c>
      <c r="U31" s="7">
        <v>7.1258907363420429E-2</v>
      </c>
      <c r="V31" s="5">
        <v>22</v>
      </c>
      <c r="W31" s="7">
        <v>5.2256532066508314E-2</v>
      </c>
      <c r="X31" s="5">
        <v>33</v>
      </c>
      <c r="Y31" s="7">
        <v>7.8384798099762468E-2</v>
      </c>
      <c r="Z31" s="5">
        <v>61</v>
      </c>
      <c r="AA31" s="7">
        <v>0.14489311163895488</v>
      </c>
      <c r="AB31" s="5">
        <v>48</v>
      </c>
      <c r="AC31" s="7">
        <v>0.11401425178147269</v>
      </c>
      <c r="AD31" s="5">
        <v>57</v>
      </c>
      <c r="AE31" s="7">
        <v>0.13539192399049882</v>
      </c>
      <c r="AF31" s="5">
        <v>52</v>
      </c>
      <c r="AG31" s="7">
        <v>0.12351543942992874</v>
      </c>
      <c r="AH31" s="5">
        <v>31</v>
      </c>
      <c r="AI31" s="7">
        <v>7.3634204275534437E-2</v>
      </c>
      <c r="AJ31" s="5">
        <v>25</v>
      </c>
      <c r="AK31" s="18">
        <v>5.9382422802850353E-2</v>
      </c>
      <c r="AL31" s="5">
        <v>121</v>
      </c>
      <c r="AM31" s="2"/>
      <c r="AN31" s="2">
        <v>5</v>
      </c>
      <c r="AO31" s="2"/>
      <c r="AP31" s="2"/>
      <c r="AQ31" s="2"/>
      <c r="AR31" s="2"/>
      <c r="AS31" s="2">
        <v>103</v>
      </c>
      <c r="AT31" s="2">
        <v>2</v>
      </c>
      <c r="AU31" s="2">
        <v>1</v>
      </c>
      <c r="AV31" s="2">
        <v>10</v>
      </c>
      <c r="AW31" s="19"/>
      <c r="AX31" s="27"/>
      <c r="AY31" s="5"/>
      <c r="AZ31" s="2"/>
      <c r="BA31" s="2"/>
      <c r="BB31" s="19"/>
      <c r="BC31" s="46" t="s">
        <v>45</v>
      </c>
      <c r="BD31" s="46" t="s">
        <v>45</v>
      </c>
      <c r="BE31" s="48" t="s">
        <v>45</v>
      </c>
      <c r="BF31" s="44"/>
      <c r="BG31" s="2"/>
      <c r="BH31" s="2"/>
    </row>
    <row r="32" spans="2:60" x14ac:dyDescent="0.2">
      <c r="B32" s="2">
        <v>28</v>
      </c>
      <c r="C32" s="2" t="s">
        <v>41</v>
      </c>
      <c r="D32" s="2">
        <v>389</v>
      </c>
      <c r="E32" s="2">
        <v>171</v>
      </c>
      <c r="F32" s="10">
        <v>113.35017543859641</v>
      </c>
      <c r="G32" s="11" t="s">
        <v>65</v>
      </c>
      <c r="H32" s="2" t="s">
        <v>45</v>
      </c>
      <c r="I32" s="25">
        <v>111.583257015</v>
      </c>
      <c r="J32" s="25">
        <v>9.3620632999999991</v>
      </c>
      <c r="K32" s="26">
        <v>8.3902043643890672E-2</v>
      </c>
      <c r="L32" s="13">
        <v>41.550669711878584</v>
      </c>
      <c r="M32" s="13">
        <v>26.123393316195372</v>
      </c>
      <c r="N32" s="5">
        <v>52</v>
      </c>
      <c r="O32" s="7">
        <v>2.8277634961439587E-2</v>
      </c>
      <c r="P32" s="5">
        <v>49</v>
      </c>
      <c r="Q32" s="7">
        <v>0.15167095115681234</v>
      </c>
      <c r="R32" s="5">
        <v>35</v>
      </c>
      <c r="S32" s="7">
        <v>0.19794344473007713</v>
      </c>
      <c r="T32" s="5">
        <v>19</v>
      </c>
      <c r="U32" s="7">
        <v>0.10282776349614396</v>
      </c>
      <c r="V32" s="5">
        <v>11</v>
      </c>
      <c r="W32" s="7">
        <v>4.8843187660668377E-2</v>
      </c>
      <c r="X32" s="5">
        <v>59</v>
      </c>
      <c r="Y32" s="7">
        <v>4.6272493573264781E-2</v>
      </c>
      <c r="Z32" s="5">
        <v>77</v>
      </c>
      <c r="AA32" s="7">
        <v>2.056555269922879E-2</v>
      </c>
      <c r="AB32" s="5">
        <v>40</v>
      </c>
      <c r="AC32" s="7">
        <v>5.1413881748071976E-3</v>
      </c>
      <c r="AD32" s="5">
        <v>77</v>
      </c>
      <c r="AE32" s="6"/>
      <c r="AF32" s="5">
        <v>19</v>
      </c>
      <c r="AG32" s="6"/>
      <c r="AH32" s="5">
        <v>8</v>
      </c>
      <c r="AI32" s="6"/>
      <c r="AJ32" s="5">
        <v>2</v>
      </c>
      <c r="AK32" s="19"/>
      <c r="AL32" s="5">
        <v>54</v>
      </c>
      <c r="AM32" s="2"/>
      <c r="AN32" s="2"/>
      <c r="AO32" s="2"/>
      <c r="AP32" s="2"/>
      <c r="AQ32" s="2"/>
      <c r="AR32" s="2">
        <v>5</v>
      </c>
      <c r="AS32" s="2">
        <v>35</v>
      </c>
      <c r="AT32" s="2">
        <v>2</v>
      </c>
      <c r="AU32" s="2">
        <v>1</v>
      </c>
      <c r="AV32" s="2">
        <v>11</v>
      </c>
      <c r="AW32" s="19"/>
      <c r="AX32" s="27"/>
      <c r="AY32" s="5"/>
      <c r="AZ32" s="2"/>
      <c r="BA32" s="2"/>
      <c r="BB32" s="19"/>
      <c r="BC32" s="46" t="s">
        <v>45</v>
      </c>
      <c r="BD32" s="46" t="s">
        <v>45</v>
      </c>
      <c r="BE32" s="48" t="s">
        <v>45</v>
      </c>
      <c r="BF32" s="44"/>
      <c r="BG32" s="2"/>
      <c r="BH32" s="6"/>
    </row>
    <row r="33" spans="2:60" x14ac:dyDescent="0.2">
      <c r="B33" s="2">
        <v>29</v>
      </c>
      <c r="C33" s="2" t="s">
        <v>42</v>
      </c>
      <c r="D33" s="2">
        <v>588</v>
      </c>
      <c r="E33" s="2"/>
      <c r="F33" s="2"/>
      <c r="G33" s="11"/>
      <c r="H33" s="2" t="s">
        <v>45</v>
      </c>
      <c r="I33" s="25">
        <v>0</v>
      </c>
      <c r="J33" s="25">
        <v>0</v>
      </c>
      <c r="K33" s="26"/>
      <c r="L33" s="13"/>
      <c r="M33" s="13"/>
      <c r="N33" s="5">
        <v>9</v>
      </c>
      <c r="O33" s="7">
        <v>3.2312925170068028E-2</v>
      </c>
      <c r="P33" s="5">
        <v>3</v>
      </c>
      <c r="Q33" s="7">
        <v>6.2925170068027211E-2</v>
      </c>
      <c r="R33" s="5">
        <v>16</v>
      </c>
      <c r="S33" s="7">
        <v>7.9931972789115652E-2</v>
      </c>
      <c r="T33" s="5">
        <v>26</v>
      </c>
      <c r="U33" s="7">
        <v>0.1326530612244898</v>
      </c>
      <c r="V33" s="5">
        <v>19</v>
      </c>
      <c r="W33" s="7">
        <v>0.16666666666666666</v>
      </c>
      <c r="X33" s="5">
        <v>37</v>
      </c>
      <c r="Y33" s="7">
        <v>0.195578231292517</v>
      </c>
      <c r="Z33" s="5">
        <v>47</v>
      </c>
      <c r="AA33" s="7">
        <v>6.2925170068027211E-2</v>
      </c>
      <c r="AB33" s="5">
        <v>78</v>
      </c>
      <c r="AC33" s="7">
        <v>0.14625850340136054</v>
      </c>
      <c r="AD33" s="5">
        <v>47</v>
      </c>
      <c r="AE33" s="6"/>
      <c r="AF33" s="5">
        <v>98</v>
      </c>
      <c r="AG33" s="6"/>
      <c r="AH33" s="5">
        <v>37</v>
      </c>
      <c r="AI33" s="6"/>
      <c r="AJ33" s="5">
        <v>86</v>
      </c>
      <c r="AK33" s="19"/>
      <c r="AL33" s="5">
        <v>46</v>
      </c>
      <c r="AM33" s="2"/>
      <c r="AN33" s="2">
        <v>3</v>
      </c>
      <c r="AO33" s="2">
        <v>1</v>
      </c>
      <c r="AP33" s="2"/>
      <c r="AQ33" s="2"/>
      <c r="AR33" s="2">
        <v>2</v>
      </c>
      <c r="AS33" s="2">
        <v>23</v>
      </c>
      <c r="AT33" s="2"/>
      <c r="AU33" s="2"/>
      <c r="AV33" s="2">
        <v>12</v>
      </c>
      <c r="AW33" s="19">
        <v>5</v>
      </c>
      <c r="AX33" s="27"/>
      <c r="AY33" s="5"/>
      <c r="AZ33" s="2"/>
      <c r="BA33" s="2"/>
      <c r="BB33" s="19"/>
      <c r="BC33" s="46" t="s">
        <v>45</v>
      </c>
      <c r="BD33" s="46" t="s">
        <v>45</v>
      </c>
      <c r="BE33" s="48" t="s">
        <v>45</v>
      </c>
      <c r="BF33" s="44"/>
      <c r="BG33" s="2"/>
      <c r="BH33" s="6">
        <v>414</v>
      </c>
    </row>
    <row r="34" spans="2:60" ht="15" thickBot="1" x14ac:dyDescent="0.25">
      <c r="B34" s="2"/>
      <c r="C34" s="2" t="s">
        <v>35</v>
      </c>
      <c r="D34" s="2">
        <v>253011</v>
      </c>
      <c r="E34" s="2"/>
      <c r="F34" s="2"/>
      <c r="G34" s="11"/>
      <c r="H34" s="2">
        <v>6</v>
      </c>
      <c r="I34" s="25">
        <v>21905.394452535002</v>
      </c>
      <c r="J34" s="25">
        <v>7670.0332692000002</v>
      </c>
      <c r="K34" s="26">
        <v>0.35014358156478598</v>
      </c>
      <c r="L34" s="13">
        <v>32.986949485082164</v>
      </c>
      <c r="M34" s="13"/>
      <c r="N34" s="8">
        <v>11084</v>
      </c>
      <c r="O34" s="9">
        <v>4.38083719680172E-2</v>
      </c>
      <c r="P34" s="8">
        <v>11651</v>
      </c>
      <c r="Q34" s="9">
        <v>4.6049381252198519E-2</v>
      </c>
      <c r="R34" s="8">
        <v>21929</v>
      </c>
      <c r="S34" s="9">
        <v>8.6672120974977368E-2</v>
      </c>
      <c r="T34" s="8">
        <v>18955</v>
      </c>
      <c r="U34" s="9">
        <v>7.4917691325673594E-2</v>
      </c>
      <c r="V34" s="8">
        <v>11850</v>
      </c>
      <c r="W34" s="9">
        <v>4.6835908320191612E-2</v>
      </c>
      <c r="X34" s="8">
        <v>26365</v>
      </c>
      <c r="Y34" s="9">
        <v>0.10420495551576808</v>
      </c>
      <c r="Z34" s="8">
        <v>32032</v>
      </c>
      <c r="AA34" s="9">
        <v>0.12660319116560151</v>
      </c>
      <c r="AB34" s="8">
        <v>31237</v>
      </c>
      <c r="AC34" s="9">
        <v>0.12346103529095573</v>
      </c>
      <c r="AD34" s="8">
        <v>25921</v>
      </c>
      <c r="AE34" s="9">
        <v>0.10245009110275838</v>
      </c>
      <c r="AF34" s="8">
        <v>28113</v>
      </c>
      <c r="AG34" s="9">
        <v>0.11111374604266218</v>
      </c>
      <c r="AH34" s="8">
        <v>20117</v>
      </c>
      <c r="AI34" s="9">
        <v>7.9510377019180983E-2</v>
      </c>
      <c r="AJ34" s="8">
        <v>13740</v>
      </c>
      <c r="AK34" s="20">
        <v>5.4305939267462681E-2</v>
      </c>
      <c r="AL34" s="8">
        <v>72427</v>
      </c>
      <c r="AM34" s="28">
        <v>73</v>
      </c>
      <c r="AN34" s="28">
        <v>1658</v>
      </c>
      <c r="AO34" s="28">
        <v>867</v>
      </c>
      <c r="AP34" s="28">
        <v>75</v>
      </c>
      <c r="AQ34" s="28">
        <v>356</v>
      </c>
      <c r="AR34" s="28">
        <v>4977</v>
      </c>
      <c r="AS34" s="28">
        <v>47252</v>
      </c>
      <c r="AT34" s="28">
        <v>1271</v>
      </c>
      <c r="AU34" s="28">
        <v>658</v>
      </c>
      <c r="AV34" s="28">
        <v>13931</v>
      </c>
      <c r="AW34" s="29">
        <v>1309</v>
      </c>
      <c r="AX34" s="30">
        <v>30</v>
      </c>
      <c r="AY34" s="8">
        <v>58</v>
      </c>
      <c r="AZ34" s="28">
        <v>28</v>
      </c>
      <c r="BA34" s="28">
        <v>336</v>
      </c>
      <c r="BB34" s="29">
        <v>85</v>
      </c>
      <c r="BC34" s="49"/>
      <c r="BD34" s="49"/>
      <c r="BE34" s="50"/>
      <c r="BF34" s="45">
        <v>19</v>
      </c>
      <c r="BG34" s="28">
        <v>4</v>
      </c>
      <c r="BH34" s="31">
        <v>16911</v>
      </c>
    </row>
  </sheetData>
  <sortState ref="O77:R102">
    <sortCondition ref="O77:O102"/>
  </sortState>
  <mergeCells count="4">
    <mergeCell ref="AL3:AW3"/>
    <mergeCell ref="BF3:BH3"/>
    <mergeCell ref="N2:AK2"/>
    <mergeCell ref="AY3:B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2"/>
  <sheetViews>
    <sheetView rightToLeft="1" workbookViewId="0">
      <selection activeCell="Q12" sqref="Q12"/>
    </sheetView>
  </sheetViews>
  <sheetFormatPr defaultRowHeight="14.25" x14ac:dyDescent="0.2"/>
  <cols>
    <col min="2" max="2" width="16.5" bestFit="1" customWidth="1"/>
    <col min="19" max="19" width="17.25" customWidth="1"/>
  </cols>
  <sheetData>
    <row r="1" spans="2:20" ht="15" thickBot="1" x14ac:dyDescent="0.25"/>
    <row r="2" spans="2:20" ht="60" x14ac:dyDescent="0.25">
      <c r="B2" s="22" t="s">
        <v>0</v>
      </c>
      <c r="C2" s="22" t="s">
        <v>43</v>
      </c>
      <c r="D2" s="22" t="s">
        <v>89</v>
      </c>
      <c r="E2" s="22" t="s">
        <v>69</v>
      </c>
      <c r="F2" s="22" t="s">
        <v>70</v>
      </c>
      <c r="G2" s="22" t="s">
        <v>71</v>
      </c>
      <c r="H2" s="22" t="s">
        <v>72</v>
      </c>
      <c r="I2" s="22" t="s">
        <v>73</v>
      </c>
      <c r="J2" s="22" t="s">
        <v>74</v>
      </c>
      <c r="K2" s="22" t="s">
        <v>75</v>
      </c>
      <c r="L2" s="22" t="s">
        <v>76</v>
      </c>
      <c r="M2" s="22" t="s">
        <v>77</v>
      </c>
      <c r="N2" s="22" t="s">
        <v>78</v>
      </c>
      <c r="O2" s="22" t="s">
        <v>79</v>
      </c>
      <c r="S2" s="51" t="s">
        <v>104</v>
      </c>
      <c r="T2" s="4">
        <v>253011</v>
      </c>
    </row>
    <row r="3" spans="2:20" ht="30" x14ac:dyDescent="0.25">
      <c r="B3" s="2" t="s">
        <v>2</v>
      </c>
      <c r="C3" s="2">
        <v>36024</v>
      </c>
      <c r="D3" s="2">
        <v>16541</v>
      </c>
      <c r="E3" s="2">
        <v>11</v>
      </c>
      <c r="F3" s="2">
        <v>443</v>
      </c>
      <c r="G3" s="2">
        <v>354</v>
      </c>
      <c r="H3" s="2">
        <v>12</v>
      </c>
      <c r="I3" s="2">
        <v>116</v>
      </c>
      <c r="J3" s="2">
        <v>41</v>
      </c>
      <c r="K3" s="2">
        <v>11367</v>
      </c>
      <c r="L3" s="2">
        <v>227</v>
      </c>
      <c r="M3" s="2">
        <v>131</v>
      </c>
      <c r="N3" s="2">
        <v>3511</v>
      </c>
      <c r="O3" s="2">
        <v>328</v>
      </c>
      <c r="S3" s="52" t="s">
        <v>103</v>
      </c>
      <c r="T3" s="6">
        <v>72427</v>
      </c>
    </row>
    <row r="4" spans="2:20" ht="30" x14ac:dyDescent="0.25">
      <c r="B4" s="2" t="s">
        <v>3</v>
      </c>
      <c r="C4" s="2">
        <v>38471</v>
      </c>
      <c r="D4" s="2">
        <v>14405</v>
      </c>
      <c r="E4" s="2">
        <v>13</v>
      </c>
      <c r="F4" s="2">
        <v>375</v>
      </c>
      <c r="G4" s="2">
        <v>81</v>
      </c>
      <c r="H4" s="2">
        <v>12</v>
      </c>
      <c r="I4" s="2">
        <v>61</v>
      </c>
      <c r="J4" s="2">
        <v>66</v>
      </c>
      <c r="K4" s="2">
        <v>8986</v>
      </c>
      <c r="L4" s="2">
        <v>241</v>
      </c>
      <c r="M4" s="2">
        <v>142</v>
      </c>
      <c r="N4" s="2">
        <v>4196</v>
      </c>
      <c r="O4" s="2">
        <v>232</v>
      </c>
      <c r="S4" s="52" t="s">
        <v>105</v>
      </c>
      <c r="T4" s="6">
        <v>47252</v>
      </c>
    </row>
    <row r="5" spans="2:20" ht="15" x14ac:dyDescent="0.25">
      <c r="B5" s="2" t="s">
        <v>10</v>
      </c>
      <c r="C5" s="2">
        <v>24256</v>
      </c>
      <c r="D5" s="2">
        <v>3639</v>
      </c>
      <c r="E5" s="2">
        <v>6</v>
      </c>
      <c r="F5" s="2">
        <v>74</v>
      </c>
      <c r="G5" s="2">
        <v>60</v>
      </c>
      <c r="H5" s="2">
        <v>11</v>
      </c>
      <c r="I5" s="2">
        <v>31</v>
      </c>
      <c r="J5" s="2">
        <v>39</v>
      </c>
      <c r="K5" s="2">
        <v>2221</v>
      </c>
      <c r="L5" s="2">
        <v>152</v>
      </c>
      <c r="M5" s="2">
        <v>29</v>
      </c>
      <c r="N5" s="2">
        <v>939</v>
      </c>
      <c r="O5" s="2">
        <v>77</v>
      </c>
      <c r="S5" s="52" t="s">
        <v>106</v>
      </c>
      <c r="T5" s="6">
        <v>13931</v>
      </c>
    </row>
    <row r="6" spans="2:20" ht="15" x14ac:dyDescent="0.25">
      <c r="B6" s="2" t="s">
        <v>5</v>
      </c>
      <c r="C6" s="2">
        <v>19283</v>
      </c>
      <c r="D6" s="2">
        <v>6315</v>
      </c>
      <c r="E6" s="2">
        <v>2</v>
      </c>
      <c r="F6" s="2">
        <v>77</v>
      </c>
      <c r="G6" s="2">
        <v>5</v>
      </c>
      <c r="H6" s="2">
        <v>3</v>
      </c>
      <c r="I6" s="2">
        <v>1</v>
      </c>
      <c r="J6" s="2">
        <v>1572</v>
      </c>
      <c r="K6" s="2">
        <v>4392</v>
      </c>
      <c r="L6" s="2">
        <v>82</v>
      </c>
      <c r="M6" s="2">
        <v>43</v>
      </c>
      <c r="N6" s="2">
        <v>113</v>
      </c>
      <c r="O6" s="2">
        <v>25</v>
      </c>
      <c r="S6" s="52" t="s">
        <v>107</v>
      </c>
      <c r="T6" s="6">
        <v>4977</v>
      </c>
    </row>
    <row r="7" spans="2:20" ht="15" x14ac:dyDescent="0.25">
      <c r="B7" s="2" t="s">
        <v>6</v>
      </c>
      <c r="C7" s="2">
        <v>13732</v>
      </c>
      <c r="D7" s="2">
        <v>4217</v>
      </c>
      <c r="E7" s="2">
        <v>6</v>
      </c>
      <c r="F7" s="2">
        <v>88</v>
      </c>
      <c r="G7" s="2">
        <v>24</v>
      </c>
      <c r="H7" s="2">
        <v>3</v>
      </c>
      <c r="I7" s="2">
        <v>3</v>
      </c>
      <c r="J7" s="2">
        <v>42</v>
      </c>
      <c r="K7" s="2">
        <v>3201</v>
      </c>
      <c r="L7" s="2">
        <v>42</v>
      </c>
      <c r="M7" s="2">
        <v>49</v>
      </c>
      <c r="N7" s="2">
        <v>701</v>
      </c>
      <c r="O7" s="2">
        <v>58</v>
      </c>
      <c r="S7" s="52" t="s">
        <v>108</v>
      </c>
      <c r="T7" s="6">
        <v>1658</v>
      </c>
    </row>
    <row r="8" spans="2:20" ht="15" x14ac:dyDescent="0.25">
      <c r="B8" s="2" t="s">
        <v>1</v>
      </c>
      <c r="C8" s="2">
        <v>11463</v>
      </c>
      <c r="D8" s="2">
        <v>4644</v>
      </c>
      <c r="E8" s="2">
        <v>1</v>
      </c>
      <c r="F8" s="2">
        <v>36</v>
      </c>
      <c r="G8" s="2">
        <v>8</v>
      </c>
      <c r="H8" s="2">
        <v>2</v>
      </c>
      <c r="I8" s="2">
        <v>3</v>
      </c>
      <c r="J8" s="2">
        <v>1324</v>
      </c>
      <c r="K8" s="2">
        <v>3048</v>
      </c>
      <c r="L8" s="2">
        <v>57</v>
      </c>
      <c r="M8" s="2">
        <v>40</v>
      </c>
      <c r="N8" s="2">
        <v>114</v>
      </c>
      <c r="O8" s="2">
        <v>11</v>
      </c>
      <c r="S8" s="52" t="s">
        <v>109</v>
      </c>
      <c r="T8" s="6">
        <v>1309</v>
      </c>
    </row>
    <row r="9" spans="2:20" ht="15" x14ac:dyDescent="0.25">
      <c r="B9" s="2" t="s">
        <v>13</v>
      </c>
      <c r="C9" s="2">
        <v>11645</v>
      </c>
      <c r="D9" s="2">
        <v>2263</v>
      </c>
      <c r="E9" s="2">
        <v>9</v>
      </c>
      <c r="F9" s="2">
        <v>103</v>
      </c>
      <c r="G9" s="2">
        <v>74</v>
      </c>
      <c r="H9" s="2">
        <v>4</v>
      </c>
      <c r="I9" s="2">
        <v>33</v>
      </c>
      <c r="J9" s="2">
        <v>4</v>
      </c>
      <c r="K9" s="2">
        <v>1181</v>
      </c>
      <c r="L9" s="2">
        <v>91</v>
      </c>
      <c r="M9" s="2">
        <v>31</v>
      </c>
      <c r="N9" s="2">
        <v>616</v>
      </c>
      <c r="O9" s="2">
        <v>117</v>
      </c>
      <c r="S9" s="52" t="s">
        <v>110</v>
      </c>
      <c r="T9" s="6">
        <v>1271</v>
      </c>
    </row>
    <row r="10" spans="2:20" ht="15" x14ac:dyDescent="0.25">
      <c r="B10" s="2" t="s">
        <v>15</v>
      </c>
      <c r="C10" s="2">
        <v>12054</v>
      </c>
      <c r="D10" s="2">
        <v>2574</v>
      </c>
      <c r="E10" s="2">
        <v>5</v>
      </c>
      <c r="F10" s="2">
        <v>56</v>
      </c>
      <c r="G10" s="2">
        <v>3</v>
      </c>
      <c r="H10" s="2">
        <v>1</v>
      </c>
      <c r="I10" s="2">
        <v>5</v>
      </c>
      <c r="J10" s="2">
        <v>305</v>
      </c>
      <c r="K10" s="2">
        <v>1884</v>
      </c>
      <c r="L10" s="2">
        <v>33</v>
      </c>
      <c r="M10" s="2">
        <v>23</v>
      </c>
      <c r="N10" s="2">
        <v>241</v>
      </c>
      <c r="O10" s="2">
        <v>18</v>
      </c>
      <c r="S10" s="52" t="s">
        <v>111</v>
      </c>
      <c r="T10" s="6">
        <v>867</v>
      </c>
    </row>
    <row r="11" spans="2:20" ht="15" x14ac:dyDescent="0.25">
      <c r="B11" s="2" t="s">
        <v>17</v>
      </c>
      <c r="C11" s="2">
        <v>8550</v>
      </c>
      <c r="D11" s="2">
        <v>1268</v>
      </c>
      <c r="E11" s="2">
        <v>1</v>
      </c>
      <c r="F11" s="2">
        <v>38</v>
      </c>
      <c r="G11" s="2">
        <v>8</v>
      </c>
      <c r="H11" s="2"/>
      <c r="I11" s="2">
        <v>3</v>
      </c>
      <c r="J11" s="2">
        <v>623</v>
      </c>
      <c r="K11" s="2">
        <v>521</v>
      </c>
      <c r="L11" s="2">
        <v>18</v>
      </c>
      <c r="M11" s="2">
        <v>3</v>
      </c>
      <c r="N11" s="2">
        <v>42</v>
      </c>
      <c r="O11" s="2">
        <v>11</v>
      </c>
      <c r="S11" s="52" t="s">
        <v>112</v>
      </c>
      <c r="T11" s="6">
        <v>658</v>
      </c>
    </row>
    <row r="12" spans="2:20" ht="30" x14ac:dyDescent="0.25">
      <c r="B12" s="2" t="s">
        <v>12</v>
      </c>
      <c r="C12" s="2">
        <v>8008</v>
      </c>
      <c r="D12" s="2">
        <v>2080</v>
      </c>
      <c r="E12" s="2"/>
      <c r="F12" s="2">
        <v>20</v>
      </c>
      <c r="G12" s="2">
        <v>1</v>
      </c>
      <c r="H12" s="2"/>
      <c r="I12" s="2">
        <v>2</v>
      </c>
      <c r="J12" s="2">
        <v>661</v>
      </c>
      <c r="K12" s="2">
        <v>1319</v>
      </c>
      <c r="L12" s="2">
        <v>18</v>
      </c>
      <c r="M12" s="2">
        <v>14</v>
      </c>
      <c r="N12" s="2">
        <v>35</v>
      </c>
      <c r="O12" s="2">
        <v>10</v>
      </c>
      <c r="S12" s="52" t="s">
        <v>113</v>
      </c>
      <c r="T12" s="6">
        <v>356</v>
      </c>
    </row>
    <row r="13" spans="2:20" ht="15" x14ac:dyDescent="0.25">
      <c r="B13" s="2" t="s">
        <v>19</v>
      </c>
      <c r="C13" s="2">
        <v>8685</v>
      </c>
      <c r="D13" s="2">
        <v>1974</v>
      </c>
      <c r="E13" s="2">
        <v>8</v>
      </c>
      <c r="F13" s="2">
        <v>78</v>
      </c>
      <c r="G13" s="2">
        <v>84</v>
      </c>
      <c r="H13" s="2">
        <v>7</v>
      </c>
      <c r="I13" s="2">
        <v>42</v>
      </c>
      <c r="J13" s="2"/>
      <c r="K13" s="2">
        <v>960</v>
      </c>
      <c r="L13" s="2">
        <v>67</v>
      </c>
      <c r="M13" s="2">
        <v>26</v>
      </c>
      <c r="N13" s="2">
        <v>617</v>
      </c>
      <c r="O13" s="2">
        <v>85</v>
      </c>
      <c r="S13" s="52" t="s">
        <v>114</v>
      </c>
      <c r="T13" s="6">
        <v>75</v>
      </c>
    </row>
    <row r="14" spans="2:20" ht="15.75" thickBot="1" x14ac:dyDescent="0.3">
      <c r="B14" s="2" t="s">
        <v>21</v>
      </c>
      <c r="C14" s="2">
        <v>8747</v>
      </c>
      <c r="D14" s="2">
        <v>3254</v>
      </c>
      <c r="E14" s="2">
        <v>3</v>
      </c>
      <c r="F14" s="2">
        <v>75</v>
      </c>
      <c r="G14" s="2">
        <v>39</v>
      </c>
      <c r="H14" s="2">
        <v>1</v>
      </c>
      <c r="I14" s="2">
        <v>20</v>
      </c>
      <c r="J14" s="2">
        <v>39</v>
      </c>
      <c r="K14" s="2">
        <v>2224</v>
      </c>
      <c r="L14" s="2">
        <v>37</v>
      </c>
      <c r="M14" s="2">
        <v>25</v>
      </c>
      <c r="N14" s="2">
        <v>721</v>
      </c>
      <c r="O14" s="2">
        <v>70</v>
      </c>
      <c r="S14" s="53" t="s">
        <v>115</v>
      </c>
      <c r="T14" s="31">
        <v>73</v>
      </c>
    </row>
    <row r="15" spans="2:20" x14ac:dyDescent="0.2">
      <c r="B15" s="2" t="s">
        <v>14</v>
      </c>
      <c r="C15" s="2">
        <v>6532</v>
      </c>
      <c r="D15" s="2">
        <v>766</v>
      </c>
      <c r="E15" s="2"/>
      <c r="F15" s="2">
        <v>17</v>
      </c>
      <c r="G15" s="2">
        <v>3</v>
      </c>
      <c r="H15" s="2"/>
      <c r="I15" s="2">
        <v>3</v>
      </c>
      <c r="J15" s="2">
        <v>33</v>
      </c>
      <c r="K15" s="2">
        <v>478</v>
      </c>
      <c r="L15" s="2">
        <v>20</v>
      </c>
      <c r="M15" s="2">
        <v>4</v>
      </c>
      <c r="N15" s="2">
        <v>190</v>
      </c>
      <c r="O15" s="2">
        <v>18</v>
      </c>
    </row>
    <row r="16" spans="2:20" x14ac:dyDescent="0.2">
      <c r="B16" s="2" t="s">
        <v>8</v>
      </c>
      <c r="C16" s="2">
        <v>4213</v>
      </c>
      <c r="D16" s="2">
        <v>706</v>
      </c>
      <c r="E16" s="2"/>
      <c r="F16" s="2">
        <v>17</v>
      </c>
      <c r="G16" s="2">
        <v>7</v>
      </c>
      <c r="H16" s="2"/>
      <c r="I16" s="2">
        <v>4</v>
      </c>
      <c r="J16" s="2">
        <v>6</v>
      </c>
      <c r="K16" s="2">
        <v>426</v>
      </c>
      <c r="L16" s="2">
        <v>10</v>
      </c>
      <c r="M16" s="2">
        <v>7</v>
      </c>
      <c r="N16" s="2">
        <v>210</v>
      </c>
      <c r="O16" s="2">
        <v>19</v>
      </c>
    </row>
    <row r="17" spans="2:15" x14ac:dyDescent="0.2">
      <c r="B17" s="2" t="s">
        <v>4</v>
      </c>
      <c r="C17" s="2">
        <v>3941</v>
      </c>
      <c r="D17" s="2">
        <v>678</v>
      </c>
      <c r="E17" s="2">
        <v>4</v>
      </c>
      <c r="F17" s="2">
        <v>14</v>
      </c>
      <c r="G17" s="2">
        <v>33</v>
      </c>
      <c r="H17" s="2">
        <v>3</v>
      </c>
      <c r="I17" s="2">
        <v>5</v>
      </c>
      <c r="J17" s="2">
        <v>18</v>
      </c>
      <c r="K17" s="2">
        <v>370</v>
      </c>
      <c r="L17" s="2">
        <v>27</v>
      </c>
      <c r="M17" s="2">
        <v>13</v>
      </c>
      <c r="N17" s="2">
        <v>162</v>
      </c>
      <c r="O17" s="2">
        <v>29</v>
      </c>
    </row>
    <row r="18" spans="2:15" x14ac:dyDescent="0.2">
      <c r="B18" s="2" t="s">
        <v>16</v>
      </c>
      <c r="C18" s="2">
        <v>5533</v>
      </c>
      <c r="D18" s="2">
        <v>1379</v>
      </c>
      <c r="E18" s="2">
        <v>1</v>
      </c>
      <c r="F18" s="2">
        <v>18</v>
      </c>
      <c r="G18" s="2">
        <v>3</v>
      </c>
      <c r="H18" s="2">
        <v>2</v>
      </c>
      <c r="I18" s="2">
        <v>1</v>
      </c>
      <c r="J18" s="2">
        <v>23</v>
      </c>
      <c r="K18" s="2">
        <v>842</v>
      </c>
      <c r="L18" s="2">
        <v>39</v>
      </c>
      <c r="M18" s="2">
        <v>12</v>
      </c>
      <c r="N18" s="2">
        <v>427</v>
      </c>
      <c r="O18" s="2">
        <v>11</v>
      </c>
    </row>
    <row r="19" spans="2:15" x14ac:dyDescent="0.2">
      <c r="B19" s="2" t="s">
        <v>18</v>
      </c>
      <c r="C19" s="2">
        <v>5683</v>
      </c>
      <c r="D19" s="2">
        <v>898</v>
      </c>
      <c r="E19" s="2"/>
      <c r="F19" s="2">
        <v>6</v>
      </c>
      <c r="G19" s="2">
        <v>3</v>
      </c>
      <c r="H19" s="2">
        <v>1</v>
      </c>
      <c r="I19" s="2"/>
      <c r="J19" s="2">
        <v>69</v>
      </c>
      <c r="K19" s="2">
        <v>589</v>
      </c>
      <c r="L19" s="2">
        <v>13</v>
      </c>
      <c r="M19" s="2">
        <v>4</v>
      </c>
      <c r="N19" s="2">
        <v>199</v>
      </c>
      <c r="O19" s="2">
        <v>14</v>
      </c>
    </row>
    <row r="20" spans="2:15" x14ac:dyDescent="0.2">
      <c r="B20" s="2" t="s">
        <v>9</v>
      </c>
      <c r="C20" s="2">
        <v>4027</v>
      </c>
      <c r="D20" s="2">
        <v>887</v>
      </c>
      <c r="E20" s="2">
        <v>2</v>
      </c>
      <c r="F20" s="2">
        <v>16</v>
      </c>
      <c r="G20" s="2">
        <v>10</v>
      </c>
      <c r="H20" s="2">
        <v>1</v>
      </c>
      <c r="I20" s="2">
        <v>6</v>
      </c>
      <c r="J20" s="2">
        <v>9</v>
      </c>
      <c r="K20" s="2">
        <v>703</v>
      </c>
      <c r="L20" s="2">
        <v>28</v>
      </c>
      <c r="M20" s="2">
        <v>10</v>
      </c>
      <c r="N20" s="2">
        <v>91</v>
      </c>
      <c r="O20" s="2">
        <v>11</v>
      </c>
    </row>
    <row r="21" spans="2:15" x14ac:dyDescent="0.2">
      <c r="B21" s="2" t="s">
        <v>7</v>
      </c>
      <c r="C21" s="2">
        <v>4418</v>
      </c>
      <c r="D21" s="2">
        <v>905</v>
      </c>
      <c r="E21" s="2"/>
      <c r="F21" s="2">
        <v>14</v>
      </c>
      <c r="G21" s="2">
        <v>12</v>
      </c>
      <c r="H21" s="2">
        <v>5</v>
      </c>
      <c r="I21" s="2">
        <v>4</v>
      </c>
      <c r="J21" s="2">
        <v>28</v>
      </c>
      <c r="K21" s="2">
        <v>757</v>
      </c>
      <c r="L21" s="2">
        <v>26</v>
      </c>
      <c r="M21" s="2">
        <v>6</v>
      </c>
      <c r="N21" s="2">
        <v>44</v>
      </c>
      <c r="O21" s="2">
        <v>9</v>
      </c>
    </row>
    <row r="22" spans="2:15" x14ac:dyDescent="0.2">
      <c r="B22" s="2" t="s">
        <v>11</v>
      </c>
      <c r="C22" s="2">
        <v>4667</v>
      </c>
      <c r="D22" s="2">
        <v>418</v>
      </c>
      <c r="E22" s="2"/>
      <c r="F22" s="2">
        <v>15</v>
      </c>
      <c r="G22" s="2">
        <v>11</v>
      </c>
      <c r="H22" s="2">
        <v>2</v>
      </c>
      <c r="I22" s="2">
        <v>1</v>
      </c>
      <c r="J22" s="2">
        <v>2</v>
      </c>
      <c r="K22" s="2">
        <v>240</v>
      </c>
      <c r="L22" s="2">
        <v>12</v>
      </c>
      <c r="M22" s="2">
        <v>3</v>
      </c>
      <c r="N22" s="2">
        <v>48</v>
      </c>
      <c r="O22" s="2">
        <v>84</v>
      </c>
    </row>
    <row r="23" spans="2:15" x14ac:dyDescent="0.2">
      <c r="B23" s="2" t="s">
        <v>20</v>
      </c>
      <c r="C23" s="2">
        <v>3123</v>
      </c>
      <c r="D23" s="2">
        <v>453</v>
      </c>
      <c r="E23" s="2"/>
      <c r="F23" s="2">
        <v>26</v>
      </c>
      <c r="G23" s="2">
        <v>6</v>
      </c>
      <c r="H23" s="2">
        <v>1</v>
      </c>
      <c r="I23" s="2">
        <v>1</v>
      </c>
      <c r="J23" s="2">
        <v>6</v>
      </c>
      <c r="K23" s="2">
        <v>274</v>
      </c>
      <c r="L23" s="2">
        <v>7</v>
      </c>
      <c r="M23" s="2">
        <v>14</v>
      </c>
      <c r="N23" s="2">
        <v>101</v>
      </c>
      <c r="O23" s="2">
        <v>17</v>
      </c>
    </row>
    <row r="24" spans="2:15" x14ac:dyDescent="0.2">
      <c r="B24" s="2" t="s">
        <v>36</v>
      </c>
      <c r="C24" s="2">
        <v>3156</v>
      </c>
      <c r="D24" s="2">
        <v>435</v>
      </c>
      <c r="E24" s="2"/>
      <c r="F24" s="2">
        <v>11</v>
      </c>
      <c r="G24" s="2"/>
      <c r="H24" s="2">
        <v>3</v>
      </c>
      <c r="I24" s="2"/>
      <c r="J24" s="2">
        <v>44</v>
      </c>
      <c r="K24" s="2">
        <v>337</v>
      </c>
      <c r="L24" s="2">
        <v>3</v>
      </c>
      <c r="M24" s="2">
        <v>4</v>
      </c>
      <c r="N24" s="2">
        <v>32</v>
      </c>
      <c r="O24" s="2">
        <v>1</v>
      </c>
    </row>
    <row r="25" spans="2:15" x14ac:dyDescent="0.2">
      <c r="B25" s="2" t="s">
        <v>22</v>
      </c>
      <c r="C25" s="2">
        <v>2926</v>
      </c>
      <c r="D25" s="2">
        <v>1093</v>
      </c>
      <c r="E25" s="2">
        <v>1</v>
      </c>
      <c r="F25" s="2">
        <v>27</v>
      </c>
      <c r="G25" s="2">
        <v>35</v>
      </c>
      <c r="H25" s="2">
        <v>1</v>
      </c>
      <c r="I25" s="2">
        <v>10</v>
      </c>
      <c r="J25" s="2">
        <v>3</v>
      </c>
      <c r="K25" s="2">
        <v>499</v>
      </c>
      <c r="L25" s="2">
        <v>11</v>
      </c>
      <c r="M25" s="2">
        <v>20</v>
      </c>
      <c r="N25" s="2">
        <v>451</v>
      </c>
      <c r="O25" s="2">
        <v>35</v>
      </c>
    </row>
    <row r="26" spans="2:15" x14ac:dyDescent="0.2">
      <c r="B26" s="2" t="s">
        <v>37</v>
      </c>
      <c r="C26" s="2">
        <v>859</v>
      </c>
      <c r="D26" s="2">
        <v>108</v>
      </c>
      <c r="E26" s="2"/>
      <c r="F26" s="2"/>
      <c r="G26" s="2">
        <v>2</v>
      </c>
      <c r="H26" s="2"/>
      <c r="I26" s="2">
        <v>1</v>
      </c>
      <c r="J26" s="2"/>
      <c r="K26" s="2">
        <v>64</v>
      </c>
      <c r="L26" s="2">
        <v>3</v>
      </c>
      <c r="M26" s="2">
        <v>1</v>
      </c>
      <c r="N26" s="2">
        <v>34</v>
      </c>
      <c r="O26" s="2">
        <v>3</v>
      </c>
    </row>
    <row r="27" spans="2:15" x14ac:dyDescent="0.2">
      <c r="B27" s="2" t="s">
        <v>38</v>
      </c>
      <c r="C27" s="2">
        <v>1116</v>
      </c>
      <c r="D27" s="2">
        <v>222</v>
      </c>
      <c r="E27" s="2"/>
      <c r="F27" s="2">
        <v>4</v>
      </c>
      <c r="G27" s="2"/>
      <c r="H27" s="2"/>
      <c r="I27" s="2"/>
      <c r="J27" s="2">
        <v>9</v>
      </c>
      <c r="K27" s="2">
        <v>144</v>
      </c>
      <c r="L27" s="2">
        <v>1</v>
      </c>
      <c r="M27" s="2">
        <v>2</v>
      </c>
      <c r="N27" s="2">
        <v>60</v>
      </c>
      <c r="O27" s="2">
        <v>2</v>
      </c>
    </row>
    <row r="28" spans="2:15" x14ac:dyDescent="0.2">
      <c r="B28" s="2" t="s">
        <v>39</v>
      </c>
      <c r="C28" s="2">
        <v>501</v>
      </c>
      <c r="D28" s="2">
        <v>28</v>
      </c>
      <c r="E28" s="2"/>
      <c r="F28" s="2">
        <v>1</v>
      </c>
      <c r="G28" s="2"/>
      <c r="H28" s="2"/>
      <c r="I28" s="2"/>
      <c r="J28" s="2">
        <v>2</v>
      </c>
      <c r="K28" s="2">
        <v>21</v>
      </c>
      <c r="L28" s="2"/>
      <c r="M28" s="2"/>
      <c r="N28" s="2">
        <v>2</v>
      </c>
      <c r="O28" s="2">
        <v>2</v>
      </c>
    </row>
    <row r="29" spans="2:15" x14ac:dyDescent="0.2">
      <c r="B29" s="2" t="s">
        <v>40</v>
      </c>
      <c r="C29" s="2">
        <v>421</v>
      </c>
      <c r="D29" s="2">
        <v>121</v>
      </c>
      <c r="E29" s="2"/>
      <c r="F29" s="2">
        <v>5</v>
      </c>
      <c r="G29" s="2"/>
      <c r="H29" s="2"/>
      <c r="I29" s="2"/>
      <c r="J29" s="2"/>
      <c r="K29" s="2">
        <v>103</v>
      </c>
      <c r="L29" s="2">
        <v>2</v>
      </c>
      <c r="M29" s="2">
        <v>1</v>
      </c>
      <c r="N29" s="2">
        <v>10</v>
      </c>
      <c r="O29" s="2"/>
    </row>
    <row r="30" spans="2:15" x14ac:dyDescent="0.2">
      <c r="B30" s="2" t="s">
        <v>41</v>
      </c>
      <c r="C30" s="2">
        <v>389</v>
      </c>
      <c r="D30" s="2">
        <v>54</v>
      </c>
      <c r="E30" s="2"/>
      <c r="F30" s="2"/>
      <c r="G30" s="2"/>
      <c r="H30" s="2"/>
      <c r="I30" s="2"/>
      <c r="J30" s="2">
        <v>5</v>
      </c>
      <c r="K30" s="2">
        <v>35</v>
      </c>
      <c r="L30" s="2">
        <v>2</v>
      </c>
      <c r="M30" s="2">
        <v>1</v>
      </c>
      <c r="N30" s="2">
        <v>11</v>
      </c>
      <c r="O30" s="2"/>
    </row>
    <row r="31" spans="2:15" x14ac:dyDescent="0.2">
      <c r="B31" s="2" t="s">
        <v>42</v>
      </c>
      <c r="C31" s="2">
        <v>588</v>
      </c>
      <c r="D31" s="2">
        <v>46</v>
      </c>
      <c r="E31" s="2"/>
      <c r="F31" s="2">
        <v>3</v>
      </c>
      <c r="G31" s="2">
        <v>1</v>
      </c>
      <c r="H31" s="2"/>
      <c r="I31" s="2"/>
      <c r="J31" s="2">
        <v>2</v>
      </c>
      <c r="K31" s="2">
        <v>23</v>
      </c>
      <c r="L31" s="2"/>
      <c r="M31" s="2"/>
      <c r="N31" s="2">
        <v>12</v>
      </c>
      <c r="O31" s="2">
        <v>5</v>
      </c>
    </row>
    <row r="32" spans="2:15" x14ac:dyDescent="0.2">
      <c r="B32" s="2" t="s">
        <v>35</v>
      </c>
      <c r="C32" s="2">
        <v>253011</v>
      </c>
      <c r="D32" s="2">
        <v>72427</v>
      </c>
      <c r="E32" s="2">
        <v>73</v>
      </c>
      <c r="F32" s="2">
        <v>1658</v>
      </c>
      <c r="G32" s="2">
        <v>867</v>
      </c>
      <c r="H32" s="2">
        <v>75</v>
      </c>
      <c r="I32" s="2">
        <v>356</v>
      </c>
      <c r="J32" s="2">
        <v>4977</v>
      </c>
      <c r="K32" s="2">
        <v>47252</v>
      </c>
      <c r="L32" s="2">
        <v>1271</v>
      </c>
      <c r="M32" s="2">
        <v>658</v>
      </c>
      <c r="N32" s="2">
        <v>13931</v>
      </c>
      <c r="O32" s="2">
        <v>1309</v>
      </c>
    </row>
  </sheetData>
  <sortState ref="S2:T14">
    <sortCondition descending="1" ref="T2:T1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rightToLeft="1" workbookViewId="0">
      <selection activeCell="D2" sqref="D2:D19"/>
    </sheetView>
  </sheetViews>
  <sheetFormatPr defaultRowHeight="14.25" x14ac:dyDescent="0.2"/>
  <cols>
    <col min="3" max="3" width="16.5" bestFit="1" customWidth="1"/>
    <col min="4" max="4" width="37.25" customWidth="1"/>
  </cols>
  <sheetData>
    <row r="2" spans="1:4" x14ac:dyDescent="0.2">
      <c r="A2" s="1" t="s">
        <v>46</v>
      </c>
      <c r="B2" s="32" t="s">
        <v>0</v>
      </c>
      <c r="D2" t="s">
        <v>0</v>
      </c>
    </row>
    <row r="3" spans="1:4" x14ac:dyDescent="0.2">
      <c r="A3" s="1">
        <v>16</v>
      </c>
      <c r="B3" s="33" t="s">
        <v>16</v>
      </c>
      <c r="D3" t="s">
        <v>43</v>
      </c>
    </row>
    <row r="4" spans="1:4" x14ac:dyDescent="0.2">
      <c r="A4" s="1">
        <v>17</v>
      </c>
      <c r="B4" s="33" t="s">
        <v>18</v>
      </c>
      <c r="D4" t="s">
        <v>52</v>
      </c>
    </row>
    <row r="5" spans="1:4" x14ac:dyDescent="0.2">
      <c r="A5" s="1">
        <v>19</v>
      </c>
      <c r="B5" s="33" t="s">
        <v>7</v>
      </c>
      <c r="D5" t="s">
        <v>51</v>
      </c>
    </row>
    <row r="6" spans="1:4" x14ac:dyDescent="0.2">
      <c r="A6" s="1">
        <v>12</v>
      </c>
      <c r="B6" s="33" t="s">
        <v>21</v>
      </c>
      <c r="D6" t="s">
        <v>53</v>
      </c>
    </row>
    <row r="7" spans="1:4" x14ac:dyDescent="0.2">
      <c r="A7" s="1">
        <v>26</v>
      </c>
      <c r="B7" s="33" t="s">
        <v>39</v>
      </c>
      <c r="D7" t="s">
        <v>44</v>
      </c>
    </row>
    <row r="8" spans="1:4" x14ac:dyDescent="0.2">
      <c r="A8" s="1">
        <v>25</v>
      </c>
      <c r="B8" s="33" t="s">
        <v>38</v>
      </c>
      <c r="D8" t="s">
        <v>47</v>
      </c>
    </row>
    <row r="9" spans="1:4" x14ac:dyDescent="0.2">
      <c r="A9" s="1">
        <v>2</v>
      </c>
      <c r="B9" s="33" t="s">
        <v>3</v>
      </c>
      <c r="D9" t="s">
        <v>50</v>
      </c>
    </row>
    <row r="10" spans="1:4" x14ac:dyDescent="0.2">
      <c r="A10" s="1">
        <v>15</v>
      </c>
      <c r="B10" s="33" t="s">
        <v>4</v>
      </c>
      <c r="D10" t="s">
        <v>49</v>
      </c>
    </row>
    <row r="11" spans="1:4" x14ac:dyDescent="0.2">
      <c r="A11" s="1">
        <v>9</v>
      </c>
      <c r="B11" s="33" t="s">
        <v>17</v>
      </c>
      <c r="D11" t="s">
        <v>48</v>
      </c>
    </row>
    <row r="12" spans="1:4" x14ac:dyDescent="0.2">
      <c r="A12" s="1">
        <v>8</v>
      </c>
      <c r="B12" s="33" t="s">
        <v>15</v>
      </c>
      <c r="D12" t="s">
        <v>68</v>
      </c>
    </row>
    <row r="13" spans="1:4" x14ac:dyDescent="0.2">
      <c r="A13" s="1">
        <v>6</v>
      </c>
      <c r="B13" s="33" t="s">
        <v>1</v>
      </c>
      <c r="D13" t="s">
        <v>66</v>
      </c>
    </row>
    <row r="14" spans="1:4" x14ac:dyDescent="0.2">
      <c r="A14" s="1">
        <v>24</v>
      </c>
      <c r="B14" s="33" t="s">
        <v>37</v>
      </c>
      <c r="D14" t="s">
        <v>90</v>
      </c>
    </row>
    <row r="15" spans="1:4" s="39" customFormat="1" ht="15" x14ac:dyDescent="0.25">
      <c r="A15" s="1">
        <v>23</v>
      </c>
      <c r="B15" s="33" t="s">
        <v>22</v>
      </c>
      <c r="D15" s="40" t="s">
        <v>96</v>
      </c>
    </row>
    <row r="16" spans="1:4" s="39" customFormat="1" ht="15" x14ac:dyDescent="0.25">
      <c r="A16" s="1">
        <v>21</v>
      </c>
      <c r="B16" s="33" t="s">
        <v>20</v>
      </c>
      <c r="D16" s="40" t="s">
        <v>97</v>
      </c>
    </row>
    <row r="17" spans="1:4" s="39" customFormat="1" ht="15" x14ac:dyDescent="0.25">
      <c r="A17" s="1">
        <v>11</v>
      </c>
      <c r="B17" s="33" t="s">
        <v>19</v>
      </c>
      <c r="D17" s="40" t="s">
        <v>98</v>
      </c>
    </row>
    <row r="18" spans="1:4" s="39" customFormat="1" ht="15" x14ac:dyDescent="0.25">
      <c r="A18" s="1">
        <v>14</v>
      </c>
      <c r="B18" s="33" t="s">
        <v>8</v>
      </c>
      <c r="D18" s="40" t="s">
        <v>87</v>
      </c>
    </row>
    <row r="19" spans="1:4" s="39" customFormat="1" ht="15" x14ac:dyDescent="0.25">
      <c r="A19" s="1">
        <v>5</v>
      </c>
      <c r="B19" s="33" t="s">
        <v>6</v>
      </c>
      <c r="D19" s="40" t="s">
        <v>99</v>
      </c>
    </row>
    <row r="20" spans="1:4" s="39" customFormat="1" ht="15" x14ac:dyDescent="0.25">
      <c r="A20" s="1">
        <v>1</v>
      </c>
      <c r="B20" s="33" t="s">
        <v>2</v>
      </c>
      <c r="D20" s="40"/>
    </row>
    <row r="21" spans="1:4" s="39" customFormat="1" ht="15" x14ac:dyDescent="0.25">
      <c r="A21" s="1">
        <v>20</v>
      </c>
      <c r="B21" s="33" t="s">
        <v>11</v>
      </c>
      <c r="D21" s="41"/>
    </row>
    <row r="22" spans="1:4" s="39" customFormat="1" ht="15" x14ac:dyDescent="0.25">
      <c r="A22" s="1">
        <v>3</v>
      </c>
      <c r="B22" s="33" t="s">
        <v>10</v>
      </c>
      <c r="D22" s="41"/>
    </row>
    <row r="23" spans="1:4" s="39" customFormat="1" ht="15" x14ac:dyDescent="0.25">
      <c r="A23" s="1">
        <v>4</v>
      </c>
      <c r="B23" s="33" t="s">
        <v>5</v>
      </c>
      <c r="D23" s="41"/>
    </row>
    <row r="24" spans="1:4" s="39" customFormat="1" ht="15" x14ac:dyDescent="0.25">
      <c r="A24" s="1">
        <v>18</v>
      </c>
      <c r="B24" s="33" t="s">
        <v>9</v>
      </c>
      <c r="D24" s="41"/>
    </row>
    <row r="25" spans="1:4" s="39" customFormat="1" ht="15" x14ac:dyDescent="0.25">
      <c r="A25" s="1">
        <v>13</v>
      </c>
      <c r="B25" s="33" t="s">
        <v>14</v>
      </c>
      <c r="D25" s="41"/>
    </row>
    <row r="26" spans="1:4" s="39" customFormat="1" ht="15" x14ac:dyDescent="0.25">
      <c r="A26" s="1">
        <v>22</v>
      </c>
      <c r="B26" s="33" t="s">
        <v>36</v>
      </c>
      <c r="D26" s="42"/>
    </row>
    <row r="27" spans="1:4" s="39" customFormat="1" ht="15" x14ac:dyDescent="0.25">
      <c r="A27" s="1">
        <v>10</v>
      </c>
      <c r="B27" s="33" t="s">
        <v>12</v>
      </c>
      <c r="D27" s="43"/>
    </row>
    <row r="28" spans="1:4" s="39" customFormat="1" ht="15" x14ac:dyDescent="0.25">
      <c r="A28" s="1">
        <v>7</v>
      </c>
      <c r="B28" s="33" t="s">
        <v>13</v>
      </c>
      <c r="D28" s="42"/>
    </row>
    <row r="29" spans="1:4" s="39" customFormat="1" ht="15" x14ac:dyDescent="0.25">
      <c r="D29" s="42"/>
    </row>
    <row r="30" spans="1:4" s="39" customFormat="1" ht="15" x14ac:dyDescent="0.25">
      <c r="D30" s="42"/>
    </row>
    <row r="31" spans="1:4" s="39" customFormat="1" ht="15" x14ac:dyDescent="0.25">
      <c r="D31" s="42"/>
    </row>
    <row r="32" spans="1:4" s="39" customFormat="1" ht="15" x14ac:dyDescent="0.25">
      <c r="D32" s="42"/>
    </row>
    <row r="33" s="39" customFormat="1" ht="15" x14ac:dyDescent="0.25"/>
    <row r="34" s="39" customFormat="1" ht="15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נתונים לשכונות</vt:lpstr>
      <vt:lpstr>גיליון1</vt:lpstr>
      <vt:lpstr>גיליון2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ארז דידי</dc:creator>
  <cp:lastModifiedBy>ארז דידי</cp:lastModifiedBy>
  <dcterms:created xsi:type="dcterms:W3CDTF">2020-08-18T06:24:44Z</dcterms:created>
  <dcterms:modified xsi:type="dcterms:W3CDTF">2021-05-18T12:12:38Z</dcterms:modified>
</cp:coreProperties>
</file>