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Jerusalem-Pikdonot-Public\יחידת פקדונות\בקשות חופש מידע\בקשת חופש מידע אלעד מן\"/>
    </mc:Choice>
  </mc:AlternateContent>
  <bookViews>
    <workbookView xWindow="0" yWindow="0" windowWidth="28800" windowHeight="12360"/>
  </bookViews>
  <sheets>
    <sheet name="qu135993" sheetId="1" r:id="rId1"/>
  </sheets>
  <calcPr calcId="162913"/>
</workbook>
</file>

<file path=xl/calcChain.xml><?xml version="1.0" encoding="utf-8"?>
<calcChain xmlns="http://schemas.openxmlformats.org/spreadsheetml/2006/main">
  <c r="K25" i="1" l="1"/>
  <c r="J25" i="1"/>
  <c r="K12" i="1"/>
  <c r="J12" i="1"/>
  <c r="G19" i="1"/>
  <c r="F19" i="1"/>
  <c r="G29" i="1"/>
  <c r="F29" i="1"/>
  <c r="G9" i="1"/>
  <c r="F9" i="1"/>
  <c r="B28" i="1"/>
  <c r="C28" i="1"/>
  <c r="C18" i="1"/>
  <c r="B18" i="1"/>
  <c r="C8" i="1"/>
  <c r="B8" i="1"/>
</calcChain>
</file>

<file path=xl/sharedStrings.xml><?xml version="1.0" encoding="utf-8"?>
<sst xmlns="http://schemas.openxmlformats.org/spreadsheetml/2006/main" count="85" uniqueCount="14">
  <si>
    <t>חברות ביצוע - בנין זרים</t>
  </si>
  <si>
    <t>חברות טכנולוגיה יחודית</t>
  </si>
  <si>
    <t>תאגיד-בנין זרים</t>
  </si>
  <si>
    <t>חקלאות</t>
  </si>
  <si>
    <t>זרים</t>
  </si>
  <si>
    <t>חברת סיעוד זרים</t>
  </si>
  <si>
    <t>ענף</t>
  </si>
  <si>
    <t>מס' עובדים</t>
  </si>
  <si>
    <t>יתרה לסוף שנה</t>
  </si>
  <si>
    <t>סה"כ</t>
  </si>
  <si>
    <t>מסתננים</t>
  </si>
  <si>
    <t>מוסדות סיעוד-בריאות-עו"ז</t>
  </si>
  <si>
    <t>מלונאות פיליפינים</t>
  </si>
  <si>
    <t>תעשיה-עו"ז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</si>
</sst>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2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0" borderId="10" xfId="0" applyBorder="1"/>
    <xf numFmtId="0" fontId="18" fillId="33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164" fontId="0" fillId="0" borderId="10" xfId="1" applyNumberFormat="1" applyFont="1" applyBorder="1"/>
    <xf numFmtId="164" fontId="19" fillId="0" borderId="10" xfId="0" applyNumberFormat="1" applyFont="1" applyBorder="1" applyAlignment="1">
      <alignment horizontal="center" vertical="center"/>
    </xf>
    <xf numFmtId="0" fontId="0" fillId="0" borderId="10" xfId="0" applyBorder="1" applyAlignment="1"/>
    <xf numFmtId="164" fontId="0" fillId="0" borderId="10" xfId="1" applyNumberFormat="1" applyFont="1" applyBorder="1" applyAlignment="1">
      <alignment horizontal="center"/>
    </xf>
    <xf numFmtId="164" fontId="19" fillId="0" borderId="10" xfId="1" applyNumberFormat="1" applyFont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horizontal="right"/>
    </xf>
    <xf numFmtId="0" fontId="19" fillId="0" borderId="10" xfId="0" applyFont="1" applyFill="1" applyBorder="1" applyAlignment="1">
      <alignment horizontal="right" vertical="center"/>
    </xf>
    <xf numFmtId="0" fontId="19" fillId="0" borderId="10" xfId="0" applyFont="1" applyBorder="1" applyAlignment="1">
      <alignment horizontal="right"/>
    </xf>
    <xf numFmtId="164" fontId="19" fillId="0" borderId="10" xfId="1" applyNumberFormat="1" applyFont="1" applyBorder="1"/>
    <xf numFmtId="0" fontId="19" fillId="0" borderId="10" xfId="0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164" fontId="19" fillId="0" borderId="0" xfId="1" applyNumberFormat="1" applyFont="1" applyBorder="1"/>
    <xf numFmtId="0" fontId="19" fillId="0" borderId="11" xfId="0" applyFont="1" applyBorder="1" applyAlignment="1">
      <alignment horizontal="center"/>
    </xf>
  </cellXfs>
  <cellStyles count="43">
    <cellStyle name="20% - הדגשה1" xfId="20" builtinId="30" customBuiltin="1"/>
    <cellStyle name="20% - הדגשה2" xfId="24" builtinId="34" customBuiltin="1"/>
    <cellStyle name="20% - הדגשה3" xfId="28" builtinId="38" customBuiltin="1"/>
    <cellStyle name="20% - הדגשה4" xfId="32" builtinId="42" customBuiltin="1"/>
    <cellStyle name="20% - הדגשה5" xfId="36" builtinId="46" customBuiltin="1"/>
    <cellStyle name="20% - הדגשה6" xfId="40" builtinId="50" customBuiltin="1"/>
    <cellStyle name="40% - הדגשה1" xfId="21" builtinId="31" customBuiltin="1"/>
    <cellStyle name="40% - הדגשה2" xfId="25" builtinId="35" customBuiltin="1"/>
    <cellStyle name="40% - הדגשה3" xfId="29" builtinId="39" customBuiltin="1"/>
    <cellStyle name="40% - הדגשה4" xfId="33" builtinId="43" customBuiltin="1"/>
    <cellStyle name="40% - הדגשה5" xfId="37" builtinId="47" customBuiltin="1"/>
    <cellStyle name="40% - הדגשה6" xfId="41" builtinId="51" customBuiltin="1"/>
    <cellStyle name="60% - הדגשה1" xfId="22" builtinId="32" customBuiltin="1"/>
    <cellStyle name="60% - הדגשה2" xfId="26" builtinId="36" customBuiltin="1"/>
    <cellStyle name="60% - הדגשה3" xfId="30" builtinId="40" customBuiltin="1"/>
    <cellStyle name="60% - הדגשה4" xfId="34" builtinId="44" customBuiltin="1"/>
    <cellStyle name="60% - הדגשה5" xfId="38" builtinId="48" customBuiltin="1"/>
    <cellStyle name="60% - הדגשה6" xfId="42" builtinId="52" customBuiltin="1"/>
    <cellStyle name="Comma" xfId="1" builtinId="3"/>
    <cellStyle name="Normal" xfId="0" builtinId="0"/>
    <cellStyle name="הדגשה1" xfId="19" builtinId="29" customBuiltin="1"/>
    <cellStyle name="הדגשה2" xfId="23" builtinId="33" customBuiltin="1"/>
    <cellStyle name="הדגשה3" xfId="27" builtinId="37" customBuiltin="1"/>
    <cellStyle name="הדגשה4" xfId="31" builtinId="41" customBuiltin="1"/>
    <cellStyle name="הדגשה5" xfId="35" builtinId="45" customBuiltin="1"/>
    <cellStyle name="הדגשה6" xfId="39" builtinId="49" customBuiltin="1"/>
    <cellStyle name="הערה" xfId="16" builtinId="10" customBuiltin="1"/>
    <cellStyle name="חישוב" xfId="12" builtinId="22" customBuiltin="1"/>
    <cellStyle name="טוב" xfId="7" builtinId="26" customBuiltin="1"/>
    <cellStyle name="טקסט אזהרה" xfId="15" builtinId="11" customBuiltin="1"/>
    <cellStyle name="טקסט הסברי" xfId="17" builtinId="53" customBuiltin="1"/>
    <cellStyle name="כותרת" xfId="2" builtinId="15" customBuiltin="1"/>
    <cellStyle name="כותרת 1" xfId="3" builtinId="16" customBuiltin="1"/>
    <cellStyle name="כותרת 2" xfId="4" builtinId="17" customBuiltin="1"/>
    <cellStyle name="כותרת 3" xfId="5" builtinId="18" customBuiltin="1"/>
    <cellStyle name="כותרת 4" xfId="6" builtinId="19" customBuiltin="1"/>
    <cellStyle name="ניטראלי" xfId="9" builtinId="28" customBuiltin="1"/>
    <cellStyle name="סה&quot;כ" xfId="18" builtinId="25" customBuiltin="1"/>
    <cellStyle name="פלט" xfId="11" builtinId="21" customBuiltin="1"/>
    <cellStyle name="קלט" xfId="10" builtinId="20" customBuiltin="1"/>
    <cellStyle name="רע" xfId="8" builtinId="27" customBuiltin="1"/>
    <cellStyle name="תא מסומן" xfId="14" builtinId="23" customBuiltin="1"/>
    <cellStyle name="תא מקושר" xfId="13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rightToLeft="1" tabSelected="1" workbookViewId="0">
      <selection activeCell="I27" sqref="I27"/>
    </sheetView>
  </sheetViews>
  <sheetFormatPr defaultRowHeight="14.25" x14ac:dyDescent="0.2"/>
  <cols>
    <col min="1" max="1" width="17.875" bestFit="1" customWidth="1"/>
    <col min="2" max="2" width="9.875" bestFit="1" customWidth="1"/>
    <col min="3" max="3" width="14.5" bestFit="1" customWidth="1"/>
    <col min="5" max="5" width="17.875" bestFit="1" customWidth="1"/>
    <col min="6" max="6" width="11.875" bestFit="1" customWidth="1"/>
    <col min="7" max="7" width="18.125" bestFit="1" customWidth="1"/>
    <col min="9" max="9" width="19.75" bestFit="1" customWidth="1"/>
    <col min="10" max="10" width="9.875" customWidth="1"/>
    <col min="11" max="11" width="16" bestFit="1" customWidth="1"/>
  </cols>
  <sheetData>
    <row r="1" spans="1:11" ht="15" x14ac:dyDescent="0.25">
      <c r="A1" s="16">
        <v>2016</v>
      </c>
      <c r="B1" s="16"/>
      <c r="C1" s="16"/>
      <c r="E1" s="16">
        <v>2019</v>
      </c>
      <c r="F1" s="16"/>
      <c r="G1" s="16"/>
      <c r="I1" s="16">
        <v>2022</v>
      </c>
      <c r="J1" s="16"/>
      <c r="K1" s="16"/>
    </row>
    <row r="2" spans="1:11" ht="15" x14ac:dyDescent="0.2">
      <c r="A2" s="2" t="s">
        <v>6</v>
      </c>
      <c r="B2" s="2" t="s">
        <v>7</v>
      </c>
      <c r="C2" s="2" t="s">
        <v>8</v>
      </c>
      <c r="E2" s="2" t="s">
        <v>6</v>
      </c>
      <c r="F2" s="2" t="s">
        <v>7</v>
      </c>
      <c r="G2" s="2" t="s">
        <v>8</v>
      </c>
      <c r="I2" s="2" t="s">
        <v>6</v>
      </c>
      <c r="J2" s="2" t="s">
        <v>7</v>
      </c>
      <c r="K2" s="2" t="s">
        <v>8</v>
      </c>
    </row>
    <row r="3" spans="1:11" x14ac:dyDescent="0.2">
      <c r="A3" s="7" t="s">
        <v>0</v>
      </c>
      <c r="B3" s="8">
        <v>1046</v>
      </c>
      <c r="C3" s="8">
        <v>5616850.96</v>
      </c>
      <c r="E3" s="12" t="s">
        <v>0</v>
      </c>
      <c r="F3" s="5">
        <v>2575</v>
      </c>
      <c r="G3" s="5">
        <v>28959042.690000001</v>
      </c>
      <c r="I3" s="12" t="s">
        <v>0</v>
      </c>
      <c r="J3" s="5">
        <v>7380</v>
      </c>
      <c r="K3" s="5">
        <v>88457670.659999996</v>
      </c>
    </row>
    <row r="4" spans="1:11" x14ac:dyDescent="0.2">
      <c r="A4" s="7" t="s">
        <v>1</v>
      </c>
      <c r="B4" s="8">
        <v>264</v>
      </c>
      <c r="C4" s="8">
        <v>1287806.07</v>
      </c>
      <c r="E4" s="12" t="s">
        <v>1</v>
      </c>
      <c r="F4" s="5">
        <v>813</v>
      </c>
      <c r="G4" s="5">
        <v>9210780.9000000004</v>
      </c>
      <c r="I4" s="12" t="s">
        <v>1</v>
      </c>
      <c r="J4" s="5">
        <v>970</v>
      </c>
      <c r="K4" s="5">
        <v>13633940.800000001</v>
      </c>
    </row>
    <row r="5" spans="1:11" x14ac:dyDescent="0.2">
      <c r="A5" s="7" t="s">
        <v>2</v>
      </c>
      <c r="B5" s="8">
        <v>12449</v>
      </c>
      <c r="C5" s="8">
        <v>326107480.69</v>
      </c>
      <c r="E5" s="12" t="s">
        <v>2</v>
      </c>
      <c r="F5" s="5">
        <v>16990</v>
      </c>
      <c r="G5" s="5">
        <v>362480142.20999998</v>
      </c>
      <c r="I5" s="12" t="s">
        <v>2</v>
      </c>
      <c r="J5" s="5">
        <v>17534</v>
      </c>
      <c r="K5" s="5">
        <v>377004669.81999999</v>
      </c>
    </row>
    <row r="6" spans="1:11" x14ac:dyDescent="0.2">
      <c r="A6" s="7" t="s">
        <v>3</v>
      </c>
      <c r="B6" s="8">
        <v>510</v>
      </c>
      <c r="C6" s="8">
        <v>1664131.24</v>
      </c>
      <c r="E6" s="12" t="s">
        <v>3</v>
      </c>
      <c r="F6" s="5">
        <v>579</v>
      </c>
      <c r="G6" s="5">
        <v>2084031.54</v>
      </c>
      <c r="I6" s="12" t="s">
        <v>3</v>
      </c>
      <c r="J6" s="5">
        <v>575</v>
      </c>
      <c r="K6" s="5">
        <v>2094625.64</v>
      </c>
    </row>
    <row r="7" spans="1:11" x14ac:dyDescent="0.2">
      <c r="A7" s="7" t="s">
        <v>5</v>
      </c>
      <c r="B7" s="8">
        <v>19515</v>
      </c>
      <c r="C7" s="8">
        <v>8051030.0800000001</v>
      </c>
      <c r="E7" s="12" t="s">
        <v>10</v>
      </c>
      <c r="F7" s="5">
        <v>18051</v>
      </c>
      <c r="G7" s="5">
        <v>358921660.94</v>
      </c>
      <c r="I7" s="12" t="s">
        <v>11</v>
      </c>
      <c r="J7" s="5">
        <v>994</v>
      </c>
      <c r="K7" s="5">
        <v>3585586.71</v>
      </c>
    </row>
    <row r="8" spans="1:11" ht="15" x14ac:dyDescent="0.2">
      <c r="A8" s="3" t="s">
        <v>9</v>
      </c>
      <c r="B8" s="9">
        <f>SUM(B3:B7)</f>
        <v>33784</v>
      </c>
      <c r="C8" s="6">
        <f>SUM(C3:C7)</f>
        <v>342727299.03999996</v>
      </c>
      <c r="E8" s="12" t="s">
        <v>5</v>
      </c>
      <c r="F8" s="5">
        <v>48047</v>
      </c>
      <c r="G8" s="5">
        <v>432641982.11000001</v>
      </c>
      <c r="I8" s="12" t="s">
        <v>12</v>
      </c>
      <c r="J8" s="5">
        <v>720</v>
      </c>
      <c r="K8" s="5">
        <v>1685742.8</v>
      </c>
    </row>
    <row r="9" spans="1:11" ht="15" x14ac:dyDescent="0.2">
      <c r="E9" s="13" t="s">
        <v>9</v>
      </c>
      <c r="F9" s="9">
        <f>SUM(F3:F8)</f>
        <v>87055</v>
      </c>
      <c r="G9" s="9">
        <f>SUM(G3:G8)</f>
        <v>1194297640.3899999</v>
      </c>
      <c r="I9" s="12" t="s">
        <v>10</v>
      </c>
      <c r="J9" s="5">
        <v>20328</v>
      </c>
      <c r="K9" s="5">
        <v>431817428.66000003</v>
      </c>
    </row>
    <row r="10" spans="1:11" ht="15" x14ac:dyDescent="0.25">
      <c r="A10" s="16">
        <v>2017</v>
      </c>
      <c r="B10" s="16"/>
      <c r="C10" s="16"/>
      <c r="I10" s="12" t="s">
        <v>5</v>
      </c>
      <c r="J10" s="5">
        <v>56663</v>
      </c>
      <c r="K10" s="5">
        <v>884433648.97000003</v>
      </c>
    </row>
    <row r="11" spans="1:11" ht="15" x14ac:dyDescent="0.25">
      <c r="A11" s="2" t="s">
        <v>6</v>
      </c>
      <c r="B11" s="2" t="s">
        <v>7</v>
      </c>
      <c r="C11" s="2" t="s">
        <v>8</v>
      </c>
      <c r="E11" s="16">
        <v>2020</v>
      </c>
      <c r="F11" s="16"/>
      <c r="G11" s="16"/>
      <c r="I11" s="12" t="s">
        <v>13</v>
      </c>
      <c r="J11" s="5">
        <v>190</v>
      </c>
      <c r="K11" s="5">
        <v>995863.87</v>
      </c>
    </row>
    <row r="12" spans="1:11" ht="15" x14ac:dyDescent="0.25">
      <c r="A12" s="11" t="s">
        <v>0</v>
      </c>
      <c r="B12" s="10">
        <v>1253</v>
      </c>
      <c r="C12" s="10">
        <v>8907567.6099999994</v>
      </c>
      <c r="E12" s="2" t="s">
        <v>6</v>
      </c>
      <c r="F12" s="2" t="s">
        <v>7</v>
      </c>
      <c r="G12" s="2" t="s">
        <v>8</v>
      </c>
      <c r="I12" s="14" t="s">
        <v>9</v>
      </c>
      <c r="J12" s="15">
        <f>SUM(J3:J11)</f>
        <v>105354</v>
      </c>
      <c r="K12" s="15">
        <f>SUM(K3:K11)</f>
        <v>1803709177.9299998</v>
      </c>
    </row>
    <row r="13" spans="1:11" ht="15" x14ac:dyDescent="0.25">
      <c r="A13" s="11" t="s">
        <v>1</v>
      </c>
      <c r="B13" s="10">
        <v>550</v>
      </c>
      <c r="C13" s="10">
        <v>3900375.68</v>
      </c>
      <c r="E13" s="1" t="s">
        <v>0</v>
      </c>
      <c r="F13" s="5">
        <v>3156</v>
      </c>
      <c r="G13" s="5">
        <v>40360944.130000003</v>
      </c>
      <c r="I13" s="17"/>
      <c r="J13" s="18"/>
      <c r="K13" s="18"/>
    </row>
    <row r="14" spans="1:11" ht="15" x14ac:dyDescent="0.25">
      <c r="A14" s="11" t="s">
        <v>2</v>
      </c>
      <c r="B14" s="10">
        <v>13515</v>
      </c>
      <c r="C14" s="10">
        <v>354073802.05000001</v>
      </c>
      <c r="E14" s="1" t="s">
        <v>1</v>
      </c>
      <c r="F14" s="5">
        <v>956</v>
      </c>
      <c r="G14" s="5">
        <v>11683698.560000001</v>
      </c>
      <c r="I14" s="19">
        <v>2023</v>
      </c>
      <c r="J14" s="19"/>
      <c r="K14" s="19"/>
    </row>
    <row r="15" spans="1:11" ht="15" x14ac:dyDescent="0.2">
      <c r="A15" s="12" t="s">
        <v>3</v>
      </c>
      <c r="B15" s="10">
        <v>627</v>
      </c>
      <c r="C15" s="10">
        <v>2180333.0299999998</v>
      </c>
      <c r="E15" s="1" t="s">
        <v>2</v>
      </c>
      <c r="F15" s="5">
        <v>14222</v>
      </c>
      <c r="G15" s="5">
        <v>376099740.86000001</v>
      </c>
      <c r="I15" s="2" t="s">
        <v>6</v>
      </c>
      <c r="J15" s="2" t="s">
        <v>7</v>
      </c>
      <c r="K15" s="2" t="s">
        <v>8</v>
      </c>
    </row>
    <row r="16" spans="1:11" x14ac:dyDescent="0.2">
      <c r="A16" s="11" t="s">
        <v>10</v>
      </c>
      <c r="B16" s="10">
        <v>8155</v>
      </c>
      <c r="C16" s="10">
        <v>51426102.810000002</v>
      </c>
      <c r="E16" s="1" t="s">
        <v>3</v>
      </c>
      <c r="F16" s="5">
        <v>575</v>
      </c>
      <c r="G16" s="5">
        <v>2069898.5</v>
      </c>
      <c r="I16" s="1" t="s">
        <v>0</v>
      </c>
      <c r="J16" s="5">
        <v>8145</v>
      </c>
      <c r="K16" s="5">
        <v>115852620.83</v>
      </c>
    </row>
    <row r="17" spans="1:11" x14ac:dyDescent="0.2">
      <c r="A17" s="11" t="s">
        <v>5</v>
      </c>
      <c r="B17" s="10">
        <v>37339</v>
      </c>
      <c r="C17" s="10">
        <v>141002979.18000001</v>
      </c>
      <c r="E17" s="1" t="s">
        <v>10</v>
      </c>
      <c r="F17" s="5">
        <v>19552</v>
      </c>
      <c r="G17" s="5">
        <v>264549013</v>
      </c>
      <c r="I17" s="1" t="s">
        <v>1</v>
      </c>
      <c r="J17" s="5">
        <v>1291</v>
      </c>
      <c r="K17" s="5">
        <v>13025207.24</v>
      </c>
    </row>
    <row r="18" spans="1:11" ht="15" x14ac:dyDescent="0.2">
      <c r="A18" s="13" t="s">
        <v>9</v>
      </c>
      <c r="B18" s="9">
        <f>SUM(B12:B17)</f>
        <v>61439</v>
      </c>
      <c r="C18" s="9">
        <f>SUM(C12:C17)</f>
        <v>561491160.36000001</v>
      </c>
      <c r="E18" s="1" t="s">
        <v>5</v>
      </c>
      <c r="F18" s="5">
        <v>50692</v>
      </c>
      <c r="G18" s="5">
        <v>603990060.42999995</v>
      </c>
      <c r="I18" s="1" t="s">
        <v>2</v>
      </c>
      <c r="J18" s="5">
        <v>23147</v>
      </c>
      <c r="K18" s="5">
        <v>399288120.92000002</v>
      </c>
    </row>
    <row r="19" spans="1:11" ht="15" x14ac:dyDescent="0.2">
      <c r="E19" s="4" t="s">
        <v>9</v>
      </c>
      <c r="F19" s="6">
        <f>SUM(F13:F18)</f>
        <v>89153</v>
      </c>
      <c r="G19" s="9">
        <f>SUM(G13:G18)</f>
        <v>1298753355.48</v>
      </c>
      <c r="I19" s="1" t="s">
        <v>4</v>
      </c>
      <c r="J19" s="5">
        <v>575</v>
      </c>
      <c r="K19" s="5">
        <v>2188875.71</v>
      </c>
    </row>
    <row r="20" spans="1:11" ht="15" x14ac:dyDescent="0.25">
      <c r="A20" s="16">
        <v>2018</v>
      </c>
      <c r="B20" s="16"/>
      <c r="C20" s="16"/>
      <c r="I20" s="1" t="s">
        <v>11</v>
      </c>
      <c r="J20" s="5">
        <v>1078</v>
      </c>
      <c r="K20" s="5">
        <v>13210263.869999999</v>
      </c>
    </row>
    <row r="21" spans="1:11" ht="15" x14ac:dyDescent="0.25">
      <c r="A21" s="2" t="s">
        <v>6</v>
      </c>
      <c r="B21" s="2" t="s">
        <v>7</v>
      </c>
      <c r="C21" s="2" t="s">
        <v>8</v>
      </c>
      <c r="E21" s="16">
        <v>2021</v>
      </c>
      <c r="F21" s="16"/>
      <c r="G21" s="16"/>
      <c r="I21" s="1" t="s">
        <v>12</v>
      </c>
      <c r="J21" s="5">
        <v>1771</v>
      </c>
      <c r="K21" s="5">
        <v>13019740.1</v>
      </c>
    </row>
    <row r="22" spans="1:11" ht="15" x14ac:dyDescent="0.2">
      <c r="A22" s="1" t="s">
        <v>0</v>
      </c>
      <c r="B22" s="5">
        <v>2132</v>
      </c>
      <c r="C22" s="5">
        <v>16914275.350000001</v>
      </c>
      <c r="E22" s="2" t="s">
        <v>6</v>
      </c>
      <c r="F22" s="2" t="s">
        <v>7</v>
      </c>
      <c r="G22" s="2" t="s">
        <v>8</v>
      </c>
      <c r="I22" s="1" t="s">
        <v>10</v>
      </c>
      <c r="J22" s="5">
        <v>19853</v>
      </c>
      <c r="K22" s="5">
        <v>515168468.45999998</v>
      </c>
    </row>
    <row r="23" spans="1:11" x14ac:dyDescent="0.2">
      <c r="A23" s="1" t="s">
        <v>1</v>
      </c>
      <c r="B23" s="5">
        <v>624</v>
      </c>
      <c r="C23" s="5">
        <v>6614913.46</v>
      </c>
      <c r="E23" s="1" t="s">
        <v>0</v>
      </c>
      <c r="F23" s="5">
        <v>4962</v>
      </c>
      <c r="G23" s="5">
        <v>55308681.950000003</v>
      </c>
      <c r="I23" s="1" t="s">
        <v>5</v>
      </c>
      <c r="J23" s="5">
        <v>59921</v>
      </c>
      <c r="K23" s="5">
        <v>1034339328.6</v>
      </c>
    </row>
    <row r="24" spans="1:11" x14ac:dyDescent="0.2">
      <c r="A24" s="1" t="s">
        <v>2</v>
      </c>
      <c r="B24" s="5">
        <v>17626</v>
      </c>
      <c r="C24" s="5">
        <v>329421864.30000001</v>
      </c>
      <c r="E24" s="1" t="s">
        <v>1</v>
      </c>
      <c r="F24" s="5">
        <v>1138</v>
      </c>
      <c r="G24" s="5">
        <v>14072839.65</v>
      </c>
      <c r="I24" s="1" t="s">
        <v>13</v>
      </c>
      <c r="J24" s="5">
        <v>311</v>
      </c>
      <c r="K24" s="5">
        <v>4910339.51</v>
      </c>
    </row>
    <row r="25" spans="1:11" ht="15" x14ac:dyDescent="0.25">
      <c r="A25" s="7" t="s">
        <v>3</v>
      </c>
      <c r="B25" s="5">
        <v>684</v>
      </c>
      <c r="C25" s="5">
        <v>2509379.34</v>
      </c>
      <c r="E25" s="1" t="s">
        <v>2</v>
      </c>
      <c r="F25" s="5">
        <v>14778</v>
      </c>
      <c r="G25" s="5">
        <v>315968884.97000003</v>
      </c>
      <c r="I25" s="14" t="s">
        <v>9</v>
      </c>
      <c r="J25" s="15">
        <f>SUM(J16:J24)</f>
        <v>116092</v>
      </c>
      <c r="K25" s="15">
        <f>SUM(K16:K24)</f>
        <v>2111002965.24</v>
      </c>
    </row>
    <row r="26" spans="1:11" x14ac:dyDescent="0.2">
      <c r="A26" s="1" t="s">
        <v>10</v>
      </c>
      <c r="B26" s="5">
        <v>14535</v>
      </c>
      <c r="C26" s="5">
        <v>186743963.84</v>
      </c>
      <c r="E26" s="1" t="s">
        <v>3</v>
      </c>
      <c r="F26" s="5">
        <v>575</v>
      </c>
      <c r="G26" s="5">
        <v>2069413.16</v>
      </c>
    </row>
    <row r="27" spans="1:11" x14ac:dyDescent="0.2">
      <c r="A27" s="1" t="s">
        <v>5</v>
      </c>
      <c r="B27" s="5">
        <v>42444</v>
      </c>
      <c r="C27" s="5">
        <v>277248874.00999999</v>
      </c>
      <c r="E27" s="1" t="s">
        <v>10</v>
      </c>
      <c r="F27" s="5">
        <v>20328</v>
      </c>
      <c r="G27" s="5">
        <v>348726594.31</v>
      </c>
    </row>
    <row r="28" spans="1:11" ht="15" x14ac:dyDescent="0.2">
      <c r="A28" s="13" t="s">
        <v>9</v>
      </c>
      <c r="B28" s="9">
        <f>SUM(B22:B27)</f>
        <v>78045</v>
      </c>
      <c r="C28" s="9">
        <f>SUM(C22:C27)</f>
        <v>819453270.29999995</v>
      </c>
      <c r="E28" s="1" t="s">
        <v>5</v>
      </c>
      <c r="F28" s="5">
        <v>53874</v>
      </c>
      <c r="G28" s="5">
        <v>752440209.13</v>
      </c>
    </row>
    <row r="29" spans="1:11" ht="15" x14ac:dyDescent="0.2">
      <c r="E29" s="4" t="s">
        <v>9</v>
      </c>
      <c r="F29" s="9">
        <f>SUM(F23:F28)</f>
        <v>95655</v>
      </c>
      <c r="G29" s="9">
        <f>SUM(G23:G28)</f>
        <v>1488586623.1700001</v>
      </c>
    </row>
  </sheetData>
  <mergeCells count="8">
    <mergeCell ref="E21:G21"/>
    <mergeCell ref="I1:K1"/>
    <mergeCell ref="A1:C1"/>
    <mergeCell ref="A10:C10"/>
    <mergeCell ref="A20:C20"/>
    <mergeCell ref="E1:G1"/>
    <mergeCell ref="E11:G11"/>
    <mergeCell ref="I14:K1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qu135993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אליה בן ארבון</dc:creator>
  <cp:lastModifiedBy>אליה בן ארבון</cp:lastModifiedBy>
  <dcterms:created xsi:type="dcterms:W3CDTF">2024-08-07T12:38:21Z</dcterms:created>
  <dcterms:modified xsi:type="dcterms:W3CDTF">2024-08-11T11:36:32Z</dcterms:modified>
</cp:coreProperties>
</file>