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bar-rm\Desktop\"/>
    </mc:Choice>
  </mc:AlternateContent>
  <bookViews>
    <workbookView xWindow="0" yWindow="0" windowWidth="19200" windowHeight="579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G99" i="1" s="1"/>
  <c r="G98" i="1" l="1"/>
  <c r="G100" i="1"/>
  <c r="G97" i="1"/>
  <c r="G95" i="1" l="1"/>
  <c r="G96" i="1"/>
  <c r="F94" i="1"/>
  <c r="E94" i="1"/>
  <c r="G94" i="1" l="1"/>
  <c r="G93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 l="1"/>
  <c r="G85" i="1"/>
  <c r="G86" i="1"/>
  <c r="G87" i="1"/>
  <c r="G88" i="1"/>
  <c r="G89" i="1"/>
  <c r="G90" i="1"/>
  <c r="G91" i="1"/>
  <c r="G92" i="1"/>
  <c r="E112" i="1" l="1"/>
  <c r="F112" i="1"/>
  <c r="F113" i="1" l="1"/>
  <c r="G112" i="1"/>
  <c r="E113" i="1"/>
</calcChain>
</file>

<file path=xl/sharedStrings.xml><?xml version="1.0" encoding="utf-8"?>
<sst xmlns="http://schemas.openxmlformats.org/spreadsheetml/2006/main" count="9" uniqueCount="9">
  <si>
    <t>מס' היתר</t>
  </si>
  <si>
    <t>תאריך עבודות</t>
  </si>
  <si>
    <t>עובדים יהודים</t>
  </si>
  <si>
    <t>#</t>
  </si>
  <si>
    <t>בס"ד</t>
  </si>
  <si>
    <t>ריכוז עבודות רכבת שבת</t>
  </si>
  <si>
    <t>עובדים לא יהודים</t>
  </si>
  <si>
    <t>סה"כ</t>
  </si>
  <si>
    <t>סה"כ עובדים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</si>
</sst>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0"/>
      <color theme="1"/>
      <name val="David"/>
      <family val="2"/>
    </font>
    <font>
      <b/>
      <sz val="16"/>
      <color theme="1"/>
      <name val="David"/>
      <family val="2"/>
    </font>
    <font>
      <b/>
      <sz val="11"/>
      <color theme="1"/>
      <name val="Arial"/>
      <family val="2"/>
      <charset val="177"/>
      <scheme val="minor"/>
    </font>
    <font>
      <sz val="14"/>
      <color theme="1"/>
      <name val="David"/>
      <family val="2"/>
    </font>
    <font>
      <b/>
      <sz val="14"/>
      <color theme="1"/>
      <name val="David"/>
      <family val="2"/>
    </font>
    <font>
      <b/>
      <sz val="14"/>
      <color theme="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NumberFormat="0" applyFill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12" xfId="0" applyFont="1" applyFill="1" applyBorder="1" applyAlignment="1">
      <alignment horizontal="center" vertical="center" readingOrder="2"/>
    </xf>
    <xf numFmtId="0" fontId="2" fillId="5" borderId="3" xfId="0" applyFont="1" applyFill="1" applyBorder="1" applyAlignment="1">
      <alignment horizontal="center" vertical="center" wrapText="1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2" borderId="10" xfId="0" applyFont="1" applyFill="1" applyBorder="1" applyAlignment="1">
      <alignment horizontal="center" vertical="center" readingOrder="2"/>
    </xf>
    <xf numFmtId="14" fontId="1" fillId="2" borderId="7" xfId="0" applyNumberFormat="1" applyFont="1" applyFill="1" applyBorder="1" applyAlignment="1">
      <alignment horizontal="center" vertical="center" readingOrder="2"/>
    </xf>
    <xf numFmtId="0" fontId="1" fillId="2" borderId="11" xfId="0" applyFont="1" applyFill="1" applyBorder="1" applyAlignment="1">
      <alignment horizontal="center" vertical="center" readingOrder="2"/>
    </xf>
    <xf numFmtId="14" fontId="1" fillId="2" borderId="8" xfId="0" applyNumberFormat="1" applyFont="1" applyFill="1" applyBorder="1" applyAlignment="1">
      <alignment horizontal="center" vertical="center" readingOrder="2"/>
    </xf>
    <xf numFmtId="0" fontId="1" fillId="2" borderId="11" xfId="0" applyNumberFormat="1" applyFont="1" applyFill="1" applyBorder="1" applyAlignment="1">
      <alignment horizontal="center" vertical="center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readingOrder="2"/>
    </xf>
    <xf numFmtId="0" fontId="1" fillId="4" borderId="15" xfId="0" applyFont="1" applyFill="1" applyBorder="1" applyAlignment="1">
      <alignment horizontal="center" vertical="center" readingOrder="2"/>
    </xf>
    <xf numFmtId="0" fontId="7" fillId="7" borderId="13" xfId="1" applyFont="1" applyFill="1" applyBorder="1" applyAlignment="1">
      <alignment horizontal="center" vertical="center" readingOrder="2"/>
    </xf>
    <xf numFmtId="164" fontId="8" fillId="6" borderId="14" xfId="1" applyNumberFormat="1" applyFont="1" applyFill="1" applyBorder="1" applyAlignment="1">
      <alignment horizontal="center" vertical="center" readingOrder="2"/>
    </xf>
    <xf numFmtId="0" fontId="2" fillId="5" borderId="6" xfId="0" applyFont="1" applyFill="1" applyBorder="1" applyAlignment="1">
      <alignment horizontal="center" vertical="center" wrapText="1" readingOrder="2"/>
    </xf>
    <xf numFmtId="0" fontId="1" fillId="4" borderId="7" xfId="0" applyFont="1" applyFill="1" applyBorder="1" applyAlignment="1">
      <alignment horizontal="center" vertical="center" readingOrder="2"/>
    </xf>
    <xf numFmtId="0" fontId="1" fillId="4" borderId="8" xfId="0" applyFont="1" applyFill="1" applyBorder="1" applyAlignment="1">
      <alignment horizontal="center" vertical="center" readingOrder="2"/>
    </xf>
    <xf numFmtId="0" fontId="1" fillId="4" borderId="18" xfId="0" applyFont="1" applyFill="1" applyBorder="1" applyAlignment="1">
      <alignment horizontal="center" vertical="center" readingOrder="2"/>
    </xf>
    <xf numFmtId="0" fontId="7" fillId="7" borderId="16" xfId="1" applyFont="1" applyFill="1" applyBorder="1" applyAlignment="1">
      <alignment horizontal="center" vertical="center" readingOrder="2"/>
    </xf>
    <xf numFmtId="164" fontId="8" fillId="6" borderId="17" xfId="1" applyNumberFormat="1" applyFont="1" applyFill="1" applyBorder="1" applyAlignment="1">
      <alignment horizontal="center" vertical="center" readingOrder="2"/>
    </xf>
    <xf numFmtId="0" fontId="2" fillId="8" borderId="19" xfId="0" applyFont="1" applyFill="1" applyBorder="1" applyAlignment="1">
      <alignment horizontal="center" vertical="center" wrapText="1" readingOrder="2"/>
    </xf>
    <xf numFmtId="0" fontId="2" fillId="7" borderId="12" xfId="0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2" fillId="7" borderId="20" xfId="0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7" fillId="8" borderId="2" xfId="0" applyFont="1" applyFill="1" applyBorder="1" applyAlignment="1">
      <alignment horizontal="center" vertical="center" readingOrder="2"/>
    </xf>
    <xf numFmtId="0" fontId="1" fillId="2" borderId="21" xfId="0" applyFont="1" applyFill="1" applyBorder="1" applyAlignment="1">
      <alignment horizontal="center" vertical="center" readingOrder="2"/>
    </xf>
    <xf numFmtId="14" fontId="1" fillId="2" borderId="18" xfId="0" applyNumberFormat="1" applyFont="1" applyFill="1" applyBorder="1" applyAlignment="1">
      <alignment horizontal="center" vertical="center" readingOrder="2"/>
    </xf>
    <xf numFmtId="0" fontId="7" fillId="3" borderId="13" xfId="1" applyFont="1" applyFill="1" applyBorder="1" applyAlignment="1">
      <alignment horizontal="center" vertical="center" readingOrder="2"/>
    </xf>
    <xf numFmtId="0" fontId="7" fillId="3" borderId="14" xfId="1" applyFont="1" applyFill="1" applyBorder="1" applyAlignment="1">
      <alignment horizontal="center" vertical="center" readingOrder="2"/>
    </xf>
    <xf numFmtId="0" fontId="4" fillId="0" borderId="17" xfId="0" applyFont="1" applyBorder="1" applyAlignment="1">
      <alignment horizontal="center" vertical="center" readingOrder="2"/>
    </xf>
  </cellXfs>
  <cellStyles count="2">
    <cellStyle name="Normal" xfId="0" builtinId="0"/>
    <cellStyle name="סה&quot;כ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rightToLeft="1" tabSelected="1" zoomScale="70" zoomScaleNormal="70" workbookViewId="0">
      <pane ySplit="3" topLeftCell="A4" activePane="bottomLeft" state="frozen"/>
      <selection pane="bottomLeft" activeCell="I7" sqref="I7"/>
    </sheetView>
  </sheetViews>
  <sheetFormatPr defaultColWidth="8.625" defaultRowHeight="15.75" x14ac:dyDescent="0.2"/>
  <cols>
    <col min="1" max="2" width="8.625" style="1"/>
    <col min="3" max="3" width="11.125" style="1" bestFit="1" customWidth="1"/>
    <col min="4" max="4" width="9.625" style="1" customWidth="1"/>
    <col min="5" max="6" width="8.625" style="1"/>
    <col min="7" max="7" width="8.625" style="28"/>
    <col min="8" max="16384" width="8.625" style="1"/>
  </cols>
  <sheetData>
    <row r="1" spans="1:7" x14ac:dyDescent="0.2">
      <c r="A1" s="3" t="s">
        <v>4</v>
      </c>
    </row>
    <row r="2" spans="1:7" ht="21" thickBot="1" x14ac:dyDescent="0.25">
      <c r="B2" s="36" t="s">
        <v>5</v>
      </c>
      <c r="C2" s="36"/>
      <c r="D2" s="36"/>
      <c r="E2" s="36"/>
      <c r="F2" s="36"/>
      <c r="G2" s="36"/>
    </row>
    <row r="3" spans="1:7" s="2" customFormat="1" ht="32.25" thickBot="1" x14ac:dyDescent="0.25">
      <c r="B3" s="4" t="s">
        <v>3</v>
      </c>
      <c r="C3" s="14" t="s">
        <v>0</v>
      </c>
      <c r="D3" s="15" t="s">
        <v>1</v>
      </c>
      <c r="E3" s="6" t="s">
        <v>2</v>
      </c>
      <c r="F3" s="20" t="s">
        <v>6</v>
      </c>
      <c r="G3" s="26" t="s">
        <v>8</v>
      </c>
    </row>
    <row r="4" spans="1:7" x14ac:dyDescent="0.2">
      <c r="B4" s="5">
        <v>1</v>
      </c>
      <c r="C4" s="9">
        <v>20027653020</v>
      </c>
      <c r="D4" s="10">
        <v>44197</v>
      </c>
      <c r="E4" s="8">
        <v>115</v>
      </c>
      <c r="F4" s="21">
        <v>251</v>
      </c>
      <c r="G4" s="27">
        <f t="shared" ref="G4:G67" si="0">F4+E4</f>
        <v>366</v>
      </c>
    </row>
    <row r="5" spans="1:7" x14ac:dyDescent="0.2">
      <c r="B5" s="5">
        <v>2</v>
      </c>
      <c r="C5" s="11">
        <v>20027703021</v>
      </c>
      <c r="D5" s="12">
        <v>44204</v>
      </c>
      <c r="E5" s="7">
        <v>140</v>
      </c>
      <c r="F5" s="22">
        <v>209</v>
      </c>
      <c r="G5" s="27">
        <f t="shared" si="0"/>
        <v>349</v>
      </c>
    </row>
    <row r="6" spans="1:7" x14ac:dyDescent="0.2">
      <c r="B6" s="5">
        <v>3</v>
      </c>
      <c r="C6" s="11">
        <v>20027843021</v>
      </c>
      <c r="D6" s="12">
        <v>44211</v>
      </c>
      <c r="E6" s="7">
        <v>121</v>
      </c>
      <c r="F6" s="22">
        <v>194</v>
      </c>
      <c r="G6" s="27">
        <f t="shared" si="0"/>
        <v>315</v>
      </c>
    </row>
    <row r="7" spans="1:7" x14ac:dyDescent="0.2">
      <c r="B7" s="5">
        <v>4</v>
      </c>
      <c r="C7" s="11">
        <v>20027873021</v>
      </c>
      <c r="D7" s="12">
        <v>44218</v>
      </c>
      <c r="E7" s="7">
        <v>108</v>
      </c>
      <c r="F7" s="22">
        <v>217</v>
      </c>
      <c r="G7" s="27">
        <f t="shared" si="0"/>
        <v>325</v>
      </c>
    </row>
    <row r="8" spans="1:7" x14ac:dyDescent="0.2">
      <c r="B8" s="5">
        <v>5</v>
      </c>
      <c r="C8" s="11">
        <v>20027913021</v>
      </c>
      <c r="D8" s="12">
        <v>44225</v>
      </c>
      <c r="E8" s="7">
        <v>108</v>
      </c>
      <c r="F8" s="22">
        <v>193</v>
      </c>
      <c r="G8" s="27">
        <f t="shared" si="0"/>
        <v>301</v>
      </c>
    </row>
    <row r="9" spans="1:7" x14ac:dyDescent="0.2">
      <c r="B9" s="5">
        <v>6</v>
      </c>
      <c r="C9" s="11">
        <v>20027983021</v>
      </c>
      <c r="D9" s="12">
        <v>44232</v>
      </c>
      <c r="E9" s="7">
        <v>121</v>
      </c>
      <c r="F9" s="22">
        <v>201</v>
      </c>
      <c r="G9" s="27">
        <f t="shared" si="0"/>
        <v>322</v>
      </c>
    </row>
    <row r="10" spans="1:7" x14ac:dyDescent="0.2">
      <c r="B10" s="5">
        <v>7</v>
      </c>
      <c r="C10" s="11">
        <v>20028023021</v>
      </c>
      <c r="D10" s="12">
        <v>44239</v>
      </c>
      <c r="E10" s="7">
        <v>93</v>
      </c>
      <c r="F10" s="22">
        <v>196</v>
      </c>
      <c r="G10" s="27">
        <f t="shared" si="0"/>
        <v>289</v>
      </c>
    </row>
    <row r="11" spans="1:7" x14ac:dyDescent="0.2">
      <c r="B11" s="5">
        <v>8</v>
      </c>
      <c r="C11" s="11">
        <v>20028033021</v>
      </c>
      <c r="D11" s="12">
        <v>44246</v>
      </c>
      <c r="E11" s="7">
        <v>93</v>
      </c>
      <c r="F11" s="22">
        <v>177</v>
      </c>
      <c r="G11" s="27">
        <f t="shared" si="0"/>
        <v>270</v>
      </c>
    </row>
    <row r="12" spans="1:7" x14ac:dyDescent="0.2">
      <c r="B12" s="5">
        <v>9</v>
      </c>
      <c r="C12" s="11">
        <v>20028093021</v>
      </c>
      <c r="D12" s="12">
        <v>44253</v>
      </c>
      <c r="E12" s="7">
        <v>87</v>
      </c>
      <c r="F12" s="22">
        <v>199</v>
      </c>
      <c r="G12" s="27">
        <f t="shared" si="0"/>
        <v>286</v>
      </c>
    </row>
    <row r="13" spans="1:7" x14ac:dyDescent="0.2">
      <c r="B13" s="5">
        <v>10</v>
      </c>
      <c r="C13" s="11">
        <v>20028153021</v>
      </c>
      <c r="D13" s="12">
        <v>44260</v>
      </c>
      <c r="E13" s="7">
        <v>115</v>
      </c>
      <c r="F13" s="22">
        <v>204</v>
      </c>
      <c r="G13" s="27">
        <f t="shared" si="0"/>
        <v>319</v>
      </c>
    </row>
    <row r="14" spans="1:7" x14ac:dyDescent="0.2">
      <c r="B14" s="5">
        <v>11</v>
      </c>
      <c r="C14" s="11">
        <v>20028273021</v>
      </c>
      <c r="D14" s="12">
        <v>44267</v>
      </c>
      <c r="E14" s="7">
        <v>125</v>
      </c>
      <c r="F14" s="22">
        <v>192</v>
      </c>
      <c r="G14" s="27">
        <f t="shared" si="0"/>
        <v>317</v>
      </c>
    </row>
    <row r="15" spans="1:7" x14ac:dyDescent="0.2">
      <c r="B15" s="5">
        <v>12</v>
      </c>
      <c r="C15" s="11">
        <v>20028333021</v>
      </c>
      <c r="D15" s="12">
        <v>44274</v>
      </c>
      <c r="E15" s="7">
        <v>97</v>
      </c>
      <c r="F15" s="22">
        <v>176</v>
      </c>
      <c r="G15" s="27">
        <f t="shared" si="0"/>
        <v>273</v>
      </c>
    </row>
    <row r="16" spans="1:7" x14ac:dyDescent="0.2">
      <c r="B16" s="5">
        <v>13</v>
      </c>
      <c r="C16" s="11">
        <v>20028403021</v>
      </c>
      <c r="D16" s="12">
        <v>44295</v>
      </c>
      <c r="E16" s="7">
        <v>123</v>
      </c>
      <c r="F16" s="22">
        <v>192</v>
      </c>
      <c r="G16" s="27">
        <f t="shared" si="0"/>
        <v>315</v>
      </c>
    </row>
    <row r="17" spans="2:7" x14ac:dyDescent="0.2">
      <c r="B17" s="5">
        <v>14</v>
      </c>
      <c r="C17" s="11">
        <v>20028443021</v>
      </c>
      <c r="D17" s="12">
        <v>44302</v>
      </c>
      <c r="E17" s="7">
        <v>100</v>
      </c>
      <c r="F17" s="22">
        <v>179</v>
      </c>
      <c r="G17" s="27">
        <f t="shared" si="0"/>
        <v>279</v>
      </c>
    </row>
    <row r="18" spans="2:7" x14ac:dyDescent="0.2">
      <c r="B18" s="5">
        <v>15</v>
      </c>
      <c r="C18" s="11">
        <v>20028513021</v>
      </c>
      <c r="D18" s="12">
        <v>44309</v>
      </c>
      <c r="E18" s="7">
        <v>120</v>
      </c>
      <c r="F18" s="22">
        <v>187</v>
      </c>
      <c r="G18" s="27">
        <f t="shared" si="0"/>
        <v>307</v>
      </c>
    </row>
    <row r="19" spans="2:7" x14ac:dyDescent="0.2">
      <c r="B19" s="5">
        <v>16</v>
      </c>
      <c r="C19" s="11">
        <v>20028533021</v>
      </c>
      <c r="D19" s="12">
        <v>44316</v>
      </c>
      <c r="E19" s="7">
        <v>94</v>
      </c>
      <c r="F19" s="22">
        <v>189</v>
      </c>
      <c r="G19" s="27">
        <f t="shared" si="0"/>
        <v>283</v>
      </c>
    </row>
    <row r="20" spans="2:7" x14ac:dyDescent="0.2">
      <c r="B20" s="5">
        <v>17</v>
      </c>
      <c r="C20" s="11">
        <v>20028583021</v>
      </c>
      <c r="D20" s="12">
        <v>44323</v>
      </c>
      <c r="E20" s="7">
        <v>116</v>
      </c>
      <c r="F20" s="22">
        <v>225</v>
      </c>
      <c r="G20" s="27">
        <f t="shared" si="0"/>
        <v>341</v>
      </c>
    </row>
    <row r="21" spans="2:7" x14ac:dyDescent="0.2">
      <c r="B21" s="5">
        <v>18</v>
      </c>
      <c r="C21" s="11">
        <v>20028703021</v>
      </c>
      <c r="D21" s="12">
        <v>44330</v>
      </c>
      <c r="E21" s="7">
        <v>74</v>
      </c>
      <c r="F21" s="22">
        <v>158</v>
      </c>
      <c r="G21" s="27">
        <f t="shared" si="0"/>
        <v>232</v>
      </c>
    </row>
    <row r="22" spans="2:7" x14ac:dyDescent="0.2">
      <c r="B22" s="5">
        <v>19</v>
      </c>
      <c r="C22" s="11">
        <v>20029043021</v>
      </c>
      <c r="D22" s="12">
        <v>44337</v>
      </c>
      <c r="E22" s="7">
        <v>108</v>
      </c>
      <c r="F22" s="22">
        <v>201</v>
      </c>
      <c r="G22" s="27">
        <f t="shared" si="0"/>
        <v>309</v>
      </c>
    </row>
    <row r="23" spans="2:7" x14ac:dyDescent="0.2">
      <c r="B23" s="5">
        <v>20</v>
      </c>
      <c r="C23" s="11">
        <v>20029113021</v>
      </c>
      <c r="D23" s="12">
        <v>44344</v>
      </c>
      <c r="E23" s="7">
        <v>159</v>
      </c>
      <c r="F23" s="22">
        <v>192</v>
      </c>
      <c r="G23" s="27">
        <f t="shared" si="0"/>
        <v>351</v>
      </c>
    </row>
    <row r="24" spans="2:7" x14ac:dyDescent="0.2">
      <c r="B24" s="5">
        <v>21</v>
      </c>
      <c r="C24" s="11">
        <v>20029173021</v>
      </c>
      <c r="D24" s="12">
        <v>44351</v>
      </c>
      <c r="E24" s="7">
        <v>106</v>
      </c>
      <c r="F24" s="22">
        <v>199</v>
      </c>
      <c r="G24" s="27">
        <f t="shared" si="0"/>
        <v>305</v>
      </c>
    </row>
    <row r="25" spans="2:7" x14ac:dyDescent="0.2">
      <c r="B25" s="5">
        <v>22</v>
      </c>
      <c r="C25" s="11">
        <v>20029203021</v>
      </c>
      <c r="D25" s="12">
        <v>44358</v>
      </c>
      <c r="E25" s="7">
        <v>123</v>
      </c>
      <c r="F25" s="22">
        <v>194</v>
      </c>
      <c r="G25" s="27">
        <f t="shared" si="0"/>
        <v>317</v>
      </c>
    </row>
    <row r="26" spans="2:7" x14ac:dyDescent="0.2">
      <c r="B26" s="5">
        <v>23</v>
      </c>
      <c r="C26" s="11">
        <v>20029233021</v>
      </c>
      <c r="D26" s="12">
        <v>44365</v>
      </c>
      <c r="E26" s="7">
        <v>103</v>
      </c>
      <c r="F26" s="22">
        <v>178</v>
      </c>
      <c r="G26" s="27">
        <f t="shared" si="0"/>
        <v>281</v>
      </c>
    </row>
    <row r="27" spans="2:7" x14ac:dyDescent="0.2">
      <c r="B27" s="5">
        <v>24</v>
      </c>
      <c r="C27" s="11">
        <v>20029263021</v>
      </c>
      <c r="D27" s="12">
        <v>44372</v>
      </c>
      <c r="E27" s="7">
        <v>110</v>
      </c>
      <c r="F27" s="22">
        <v>177</v>
      </c>
      <c r="G27" s="27">
        <f t="shared" si="0"/>
        <v>287</v>
      </c>
    </row>
    <row r="28" spans="2:7" x14ac:dyDescent="0.2">
      <c r="B28" s="5">
        <v>25</v>
      </c>
      <c r="C28" s="11">
        <v>20029303021</v>
      </c>
      <c r="D28" s="12">
        <v>44379</v>
      </c>
      <c r="E28" s="7">
        <v>102</v>
      </c>
      <c r="F28" s="22">
        <v>169</v>
      </c>
      <c r="G28" s="27">
        <f t="shared" si="0"/>
        <v>271</v>
      </c>
    </row>
    <row r="29" spans="2:7" x14ac:dyDescent="0.2">
      <c r="B29" s="5">
        <v>26</v>
      </c>
      <c r="C29" s="11">
        <v>20029383021</v>
      </c>
      <c r="D29" s="12">
        <v>44386</v>
      </c>
      <c r="E29" s="7">
        <v>141</v>
      </c>
      <c r="F29" s="22">
        <v>189</v>
      </c>
      <c r="G29" s="27">
        <f t="shared" si="0"/>
        <v>330</v>
      </c>
    </row>
    <row r="30" spans="2:7" x14ac:dyDescent="0.2">
      <c r="B30" s="5">
        <v>27</v>
      </c>
      <c r="C30" s="11">
        <v>20029453021</v>
      </c>
      <c r="D30" s="12">
        <v>44400</v>
      </c>
      <c r="E30" s="7">
        <v>133</v>
      </c>
      <c r="F30" s="22">
        <v>162</v>
      </c>
      <c r="G30" s="27">
        <f t="shared" si="0"/>
        <v>295</v>
      </c>
    </row>
    <row r="31" spans="2:7" x14ac:dyDescent="0.2">
      <c r="B31" s="5">
        <v>28</v>
      </c>
      <c r="C31" s="11">
        <v>20029513021</v>
      </c>
      <c r="D31" s="12">
        <v>44407</v>
      </c>
      <c r="E31" s="7">
        <v>151</v>
      </c>
      <c r="F31" s="22">
        <v>199</v>
      </c>
      <c r="G31" s="27">
        <f t="shared" si="0"/>
        <v>350</v>
      </c>
    </row>
    <row r="32" spans="2:7" x14ac:dyDescent="0.2">
      <c r="B32" s="5">
        <v>29</v>
      </c>
      <c r="C32" s="11">
        <v>20029543021</v>
      </c>
      <c r="D32" s="12">
        <v>44414</v>
      </c>
      <c r="E32" s="7">
        <v>150</v>
      </c>
      <c r="F32" s="22">
        <v>189</v>
      </c>
      <c r="G32" s="27">
        <f t="shared" si="0"/>
        <v>339</v>
      </c>
    </row>
    <row r="33" spans="2:7" x14ac:dyDescent="0.2">
      <c r="B33" s="5">
        <v>30</v>
      </c>
      <c r="C33" s="11">
        <v>20029633021</v>
      </c>
      <c r="D33" s="12">
        <v>44421</v>
      </c>
      <c r="E33" s="7">
        <v>144</v>
      </c>
      <c r="F33" s="22">
        <v>185</v>
      </c>
      <c r="G33" s="27">
        <f t="shared" si="0"/>
        <v>329</v>
      </c>
    </row>
    <row r="34" spans="2:7" x14ac:dyDescent="0.2">
      <c r="B34" s="5">
        <v>31</v>
      </c>
      <c r="C34" s="11">
        <v>20029733021</v>
      </c>
      <c r="D34" s="12">
        <v>44428</v>
      </c>
      <c r="E34" s="7">
        <v>110</v>
      </c>
      <c r="F34" s="22">
        <v>197</v>
      </c>
      <c r="G34" s="27">
        <f t="shared" si="0"/>
        <v>307</v>
      </c>
    </row>
    <row r="35" spans="2:7" x14ac:dyDescent="0.2">
      <c r="B35" s="5">
        <v>32</v>
      </c>
      <c r="C35" s="11">
        <v>20029813021</v>
      </c>
      <c r="D35" s="12">
        <v>44435</v>
      </c>
      <c r="E35" s="7">
        <v>167</v>
      </c>
      <c r="F35" s="22">
        <v>204</v>
      </c>
      <c r="G35" s="27">
        <f t="shared" si="0"/>
        <v>371</v>
      </c>
    </row>
    <row r="36" spans="2:7" x14ac:dyDescent="0.2">
      <c r="B36" s="5">
        <v>33</v>
      </c>
      <c r="C36" s="11">
        <v>20029883021</v>
      </c>
      <c r="D36" s="12">
        <v>44442</v>
      </c>
      <c r="E36" s="7">
        <v>112</v>
      </c>
      <c r="F36" s="22">
        <v>190</v>
      </c>
      <c r="G36" s="27">
        <f t="shared" si="0"/>
        <v>302</v>
      </c>
    </row>
    <row r="37" spans="2:7" x14ac:dyDescent="0.2">
      <c r="B37" s="5">
        <v>34</v>
      </c>
      <c r="C37" s="11">
        <v>20029933021</v>
      </c>
      <c r="D37" s="12">
        <v>44456</v>
      </c>
      <c r="E37" s="7">
        <v>51</v>
      </c>
      <c r="F37" s="22">
        <v>156</v>
      </c>
      <c r="G37" s="27">
        <f t="shared" si="0"/>
        <v>207</v>
      </c>
    </row>
    <row r="38" spans="2:7" x14ac:dyDescent="0.2">
      <c r="B38" s="5">
        <v>35</v>
      </c>
      <c r="C38" s="11">
        <v>20029963021</v>
      </c>
      <c r="D38" s="12">
        <v>44463</v>
      </c>
      <c r="E38" s="7">
        <v>17</v>
      </c>
      <c r="F38" s="22">
        <v>80</v>
      </c>
      <c r="G38" s="27">
        <f t="shared" si="0"/>
        <v>97</v>
      </c>
    </row>
    <row r="39" spans="2:7" x14ac:dyDescent="0.2">
      <c r="B39" s="5">
        <v>36</v>
      </c>
      <c r="C39" s="11">
        <v>20030253021</v>
      </c>
      <c r="D39" s="12">
        <v>44505</v>
      </c>
      <c r="E39" s="7">
        <v>122</v>
      </c>
      <c r="F39" s="22">
        <v>205</v>
      </c>
      <c r="G39" s="27">
        <f t="shared" si="0"/>
        <v>327</v>
      </c>
    </row>
    <row r="40" spans="2:7" x14ac:dyDescent="0.2">
      <c r="B40" s="5">
        <v>37</v>
      </c>
      <c r="C40" s="11">
        <v>20030293021</v>
      </c>
      <c r="D40" s="12">
        <v>44512</v>
      </c>
      <c r="E40" s="7">
        <v>115</v>
      </c>
      <c r="F40" s="22">
        <v>199</v>
      </c>
      <c r="G40" s="27">
        <f t="shared" si="0"/>
        <v>314</v>
      </c>
    </row>
    <row r="41" spans="2:7" x14ac:dyDescent="0.2">
      <c r="B41" s="5">
        <v>38</v>
      </c>
      <c r="C41" s="11">
        <v>20030303021</v>
      </c>
      <c r="D41" s="12">
        <v>44519</v>
      </c>
      <c r="E41" s="7">
        <v>127</v>
      </c>
      <c r="F41" s="22">
        <v>196</v>
      </c>
      <c r="G41" s="27">
        <f t="shared" si="0"/>
        <v>323</v>
      </c>
    </row>
    <row r="42" spans="2:7" x14ac:dyDescent="0.2">
      <c r="B42" s="5">
        <v>39</v>
      </c>
      <c r="C42" s="11">
        <v>20030313021</v>
      </c>
      <c r="D42" s="12">
        <v>44526</v>
      </c>
      <c r="E42" s="7">
        <v>161</v>
      </c>
      <c r="F42" s="22">
        <v>219</v>
      </c>
      <c r="G42" s="27">
        <f t="shared" si="0"/>
        <v>380</v>
      </c>
    </row>
    <row r="43" spans="2:7" x14ac:dyDescent="0.2">
      <c r="B43" s="5">
        <v>40</v>
      </c>
      <c r="C43" s="11">
        <v>20030373021</v>
      </c>
      <c r="D43" s="12">
        <v>44533</v>
      </c>
      <c r="E43" s="7">
        <v>110</v>
      </c>
      <c r="F43" s="22">
        <v>238</v>
      </c>
      <c r="G43" s="27">
        <f t="shared" si="0"/>
        <v>348</v>
      </c>
    </row>
    <row r="44" spans="2:7" x14ac:dyDescent="0.2">
      <c r="B44" s="5">
        <v>41</v>
      </c>
      <c r="C44" s="11">
        <v>20030423021</v>
      </c>
      <c r="D44" s="12">
        <v>44540</v>
      </c>
      <c r="E44" s="7">
        <v>92</v>
      </c>
      <c r="F44" s="22">
        <v>210</v>
      </c>
      <c r="G44" s="27">
        <f t="shared" si="0"/>
        <v>302</v>
      </c>
    </row>
    <row r="45" spans="2:7" x14ac:dyDescent="0.2">
      <c r="B45" s="5">
        <v>42</v>
      </c>
      <c r="C45" s="11">
        <v>20030453021</v>
      </c>
      <c r="D45" s="12">
        <v>44547</v>
      </c>
      <c r="E45" s="7">
        <v>120</v>
      </c>
      <c r="F45" s="22">
        <v>234</v>
      </c>
      <c r="G45" s="27">
        <f t="shared" si="0"/>
        <v>354</v>
      </c>
    </row>
    <row r="46" spans="2:7" x14ac:dyDescent="0.2">
      <c r="B46" s="5">
        <v>43</v>
      </c>
      <c r="C46" s="11">
        <v>20030513021</v>
      </c>
      <c r="D46" s="12">
        <v>44554</v>
      </c>
      <c r="E46" s="7">
        <v>110</v>
      </c>
      <c r="F46" s="22">
        <v>220</v>
      </c>
      <c r="G46" s="27">
        <f t="shared" si="0"/>
        <v>330</v>
      </c>
    </row>
    <row r="47" spans="2:7" x14ac:dyDescent="0.2">
      <c r="B47" s="5">
        <v>44</v>
      </c>
      <c r="C47" s="11">
        <v>20030583021</v>
      </c>
      <c r="D47" s="12">
        <v>44561</v>
      </c>
      <c r="E47" s="7">
        <v>78</v>
      </c>
      <c r="F47" s="22">
        <v>183</v>
      </c>
      <c r="G47" s="27">
        <f t="shared" si="0"/>
        <v>261</v>
      </c>
    </row>
    <row r="48" spans="2:7" x14ac:dyDescent="0.2">
      <c r="B48" s="5">
        <v>45</v>
      </c>
      <c r="C48" s="11">
        <v>20030673022</v>
      </c>
      <c r="D48" s="12">
        <v>44568</v>
      </c>
      <c r="E48" s="7">
        <v>103</v>
      </c>
      <c r="F48" s="22">
        <v>193</v>
      </c>
      <c r="G48" s="27">
        <f t="shared" si="0"/>
        <v>296</v>
      </c>
    </row>
    <row r="49" spans="2:7" x14ac:dyDescent="0.2">
      <c r="B49" s="5">
        <v>46</v>
      </c>
      <c r="C49" s="11">
        <v>20030713022</v>
      </c>
      <c r="D49" s="12">
        <v>44575</v>
      </c>
      <c r="E49" s="7">
        <v>133</v>
      </c>
      <c r="F49" s="22">
        <v>202</v>
      </c>
      <c r="G49" s="27">
        <f t="shared" si="0"/>
        <v>335</v>
      </c>
    </row>
    <row r="50" spans="2:7" x14ac:dyDescent="0.2">
      <c r="B50" s="5">
        <v>47</v>
      </c>
      <c r="C50" s="11">
        <v>20030753022</v>
      </c>
      <c r="D50" s="12">
        <v>44582</v>
      </c>
      <c r="E50" s="7">
        <v>128</v>
      </c>
      <c r="F50" s="22">
        <v>215</v>
      </c>
      <c r="G50" s="27">
        <f t="shared" si="0"/>
        <v>343</v>
      </c>
    </row>
    <row r="51" spans="2:7" x14ac:dyDescent="0.2">
      <c r="B51" s="5">
        <v>48</v>
      </c>
      <c r="C51" s="11">
        <v>20030793022</v>
      </c>
      <c r="D51" s="12">
        <v>44589</v>
      </c>
      <c r="E51" s="7">
        <v>119</v>
      </c>
      <c r="F51" s="22">
        <v>213</v>
      </c>
      <c r="G51" s="27">
        <f t="shared" si="0"/>
        <v>332</v>
      </c>
    </row>
    <row r="52" spans="2:7" x14ac:dyDescent="0.2">
      <c r="B52" s="5">
        <v>49</v>
      </c>
      <c r="C52" s="11">
        <v>20030813022</v>
      </c>
      <c r="D52" s="12">
        <v>44596</v>
      </c>
      <c r="E52" s="7">
        <v>117</v>
      </c>
      <c r="F52" s="22">
        <v>196</v>
      </c>
      <c r="G52" s="27">
        <f t="shared" si="0"/>
        <v>313</v>
      </c>
    </row>
    <row r="53" spans="2:7" x14ac:dyDescent="0.2">
      <c r="B53" s="5">
        <v>50</v>
      </c>
      <c r="C53" s="11">
        <v>20030863022</v>
      </c>
      <c r="D53" s="12">
        <v>44603</v>
      </c>
      <c r="E53" s="7">
        <v>117</v>
      </c>
      <c r="F53" s="22">
        <v>200</v>
      </c>
      <c r="G53" s="27">
        <f t="shared" si="0"/>
        <v>317</v>
      </c>
    </row>
    <row r="54" spans="2:7" x14ac:dyDescent="0.2">
      <c r="B54" s="5">
        <v>51</v>
      </c>
      <c r="C54" s="11">
        <v>20030933022</v>
      </c>
      <c r="D54" s="12">
        <v>44610</v>
      </c>
      <c r="E54" s="7">
        <v>121</v>
      </c>
      <c r="F54" s="22">
        <v>201</v>
      </c>
      <c r="G54" s="27">
        <f t="shared" si="0"/>
        <v>322</v>
      </c>
    </row>
    <row r="55" spans="2:7" x14ac:dyDescent="0.2">
      <c r="B55" s="5">
        <v>52</v>
      </c>
      <c r="C55" s="11">
        <v>20030973022</v>
      </c>
      <c r="D55" s="12">
        <v>44982</v>
      </c>
      <c r="E55" s="7">
        <v>103</v>
      </c>
      <c r="F55" s="22">
        <v>156</v>
      </c>
      <c r="G55" s="27">
        <f t="shared" si="0"/>
        <v>259</v>
      </c>
    </row>
    <row r="56" spans="2:7" x14ac:dyDescent="0.2">
      <c r="B56" s="5">
        <v>53</v>
      </c>
      <c r="C56" s="13">
        <v>20031053022</v>
      </c>
      <c r="D56" s="12">
        <v>44624</v>
      </c>
      <c r="E56" s="7">
        <v>99</v>
      </c>
      <c r="F56" s="22">
        <v>210</v>
      </c>
      <c r="G56" s="27">
        <f t="shared" si="0"/>
        <v>309</v>
      </c>
    </row>
    <row r="57" spans="2:7" x14ac:dyDescent="0.2">
      <c r="B57" s="5">
        <v>54</v>
      </c>
      <c r="C57" s="11">
        <v>20031103022</v>
      </c>
      <c r="D57" s="12">
        <v>44631</v>
      </c>
      <c r="E57" s="7">
        <v>117</v>
      </c>
      <c r="F57" s="22">
        <v>233</v>
      </c>
      <c r="G57" s="27">
        <f t="shared" si="0"/>
        <v>350</v>
      </c>
    </row>
    <row r="58" spans="2:7" x14ac:dyDescent="0.2">
      <c r="B58" s="5">
        <v>55</v>
      </c>
      <c r="C58" s="11">
        <v>20031183022</v>
      </c>
      <c r="D58" s="12">
        <v>44638</v>
      </c>
      <c r="E58" s="7">
        <v>100</v>
      </c>
      <c r="F58" s="22">
        <v>209</v>
      </c>
      <c r="G58" s="27">
        <f t="shared" si="0"/>
        <v>309</v>
      </c>
    </row>
    <row r="59" spans="2:7" x14ac:dyDescent="0.2">
      <c r="B59" s="5">
        <v>56</v>
      </c>
      <c r="C59" s="11">
        <v>20031243022</v>
      </c>
      <c r="D59" s="12">
        <v>44645</v>
      </c>
      <c r="E59" s="7">
        <v>129</v>
      </c>
      <c r="F59" s="22">
        <v>213</v>
      </c>
      <c r="G59" s="27">
        <f t="shared" si="0"/>
        <v>342</v>
      </c>
    </row>
    <row r="60" spans="2:7" x14ac:dyDescent="0.2">
      <c r="B60" s="5">
        <v>57</v>
      </c>
      <c r="C60" s="11">
        <v>20031273022</v>
      </c>
      <c r="D60" s="12">
        <v>44652</v>
      </c>
      <c r="E60" s="7">
        <v>117</v>
      </c>
      <c r="F60" s="22">
        <v>206</v>
      </c>
      <c r="G60" s="27">
        <f t="shared" si="0"/>
        <v>323</v>
      </c>
    </row>
    <row r="61" spans="2:7" x14ac:dyDescent="0.2">
      <c r="B61" s="5">
        <v>58</v>
      </c>
      <c r="C61" s="11">
        <v>20031423022</v>
      </c>
      <c r="D61" s="12">
        <v>44680</v>
      </c>
      <c r="E61" s="7">
        <v>138</v>
      </c>
      <c r="F61" s="22">
        <v>207</v>
      </c>
      <c r="G61" s="27">
        <f t="shared" si="0"/>
        <v>345</v>
      </c>
    </row>
    <row r="62" spans="2:7" x14ac:dyDescent="0.2">
      <c r="B62" s="5">
        <v>59</v>
      </c>
      <c r="C62" s="11">
        <v>20031463022</v>
      </c>
      <c r="D62" s="12">
        <v>44687</v>
      </c>
      <c r="E62" s="7">
        <v>109</v>
      </c>
      <c r="F62" s="22">
        <v>180</v>
      </c>
      <c r="G62" s="27">
        <f t="shared" si="0"/>
        <v>289</v>
      </c>
    </row>
    <row r="63" spans="2:7" x14ac:dyDescent="0.2">
      <c r="B63" s="5">
        <v>60</v>
      </c>
      <c r="C63" s="11">
        <v>20031533022</v>
      </c>
      <c r="D63" s="12">
        <v>44694</v>
      </c>
      <c r="E63" s="7">
        <v>150</v>
      </c>
      <c r="F63" s="22">
        <v>211</v>
      </c>
      <c r="G63" s="27">
        <f t="shared" si="0"/>
        <v>361</v>
      </c>
    </row>
    <row r="64" spans="2:7" x14ac:dyDescent="0.2">
      <c r="B64" s="5">
        <v>61</v>
      </c>
      <c r="C64" s="11">
        <v>20031613022</v>
      </c>
      <c r="D64" s="12">
        <v>44701</v>
      </c>
      <c r="E64" s="7">
        <v>149</v>
      </c>
      <c r="F64" s="22">
        <v>209</v>
      </c>
      <c r="G64" s="27">
        <f t="shared" si="0"/>
        <v>358</v>
      </c>
    </row>
    <row r="65" spans="2:7" x14ac:dyDescent="0.2">
      <c r="B65" s="5">
        <v>62</v>
      </c>
      <c r="C65" s="11">
        <v>20031643022</v>
      </c>
      <c r="D65" s="12">
        <v>44708</v>
      </c>
      <c r="E65" s="7">
        <v>176</v>
      </c>
      <c r="F65" s="22">
        <v>202</v>
      </c>
      <c r="G65" s="27">
        <f t="shared" si="0"/>
        <v>378</v>
      </c>
    </row>
    <row r="66" spans="2:7" x14ac:dyDescent="0.2">
      <c r="B66" s="5">
        <v>63</v>
      </c>
      <c r="C66" s="11">
        <v>20031693022</v>
      </c>
      <c r="D66" s="12">
        <v>44715</v>
      </c>
      <c r="E66" s="7">
        <v>83</v>
      </c>
      <c r="F66" s="22">
        <v>187</v>
      </c>
      <c r="G66" s="27">
        <f t="shared" si="0"/>
        <v>270</v>
      </c>
    </row>
    <row r="67" spans="2:7" x14ac:dyDescent="0.2">
      <c r="B67" s="5">
        <v>64</v>
      </c>
      <c r="C67" s="11">
        <v>20031763022</v>
      </c>
      <c r="D67" s="12">
        <v>44722</v>
      </c>
      <c r="E67" s="7">
        <v>105</v>
      </c>
      <c r="F67" s="22">
        <v>208</v>
      </c>
      <c r="G67" s="27">
        <f t="shared" si="0"/>
        <v>313</v>
      </c>
    </row>
    <row r="68" spans="2:7" x14ac:dyDescent="0.2">
      <c r="B68" s="5">
        <v>65</v>
      </c>
      <c r="C68" s="11">
        <v>20031813022</v>
      </c>
      <c r="D68" s="12">
        <v>44729</v>
      </c>
      <c r="E68" s="7">
        <v>110</v>
      </c>
      <c r="F68" s="22">
        <v>220</v>
      </c>
      <c r="G68" s="27">
        <f t="shared" ref="G68:G83" si="1">F68+E68</f>
        <v>330</v>
      </c>
    </row>
    <row r="69" spans="2:7" x14ac:dyDescent="0.2">
      <c r="B69" s="5">
        <v>66</v>
      </c>
      <c r="C69" s="11">
        <v>20031873022</v>
      </c>
      <c r="D69" s="12">
        <v>44736</v>
      </c>
      <c r="E69" s="7">
        <v>91</v>
      </c>
      <c r="F69" s="22">
        <v>214</v>
      </c>
      <c r="G69" s="27">
        <f t="shared" si="1"/>
        <v>305</v>
      </c>
    </row>
    <row r="70" spans="2:7" x14ac:dyDescent="0.2">
      <c r="B70" s="5">
        <v>67</v>
      </c>
      <c r="C70" s="11">
        <v>20031883022</v>
      </c>
      <c r="D70" s="12">
        <v>44743</v>
      </c>
      <c r="E70" s="7">
        <v>97</v>
      </c>
      <c r="F70" s="22">
        <v>212</v>
      </c>
      <c r="G70" s="27">
        <f t="shared" si="1"/>
        <v>309</v>
      </c>
    </row>
    <row r="71" spans="2:7" x14ac:dyDescent="0.2">
      <c r="B71" s="5">
        <v>68</v>
      </c>
      <c r="C71" s="11">
        <v>20031963022</v>
      </c>
      <c r="D71" s="12">
        <v>44750</v>
      </c>
      <c r="E71" s="7">
        <v>115</v>
      </c>
      <c r="F71" s="22">
        <v>191</v>
      </c>
      <c r="G71" s="27">
        <f t="shared" si="1"/>
        <v>306</v>
      </c>
    </row>
    <row r="72" spans="2:7" x14ac:dyDescent="0.2">
      <c r="B72" s="5">
        <v>69</v>
      </c>
      <c r="C72" s="11">
        <v>20032033022</v>
      </c>
      <c r="D72" s="12">
        <v>44757</v>
      </c>
      <c r="E72" s="7">
        <v>129</v>
      </c>
      <c r="F72" s="22">
        <v>210</v>
      </c>
      <c r="G72" s="27">
        <f t="shared" si="1"/>
        <v>339</v>
      </c>
    </row>
    <row r="73" spans="2:7" x14ac:dyDescent="0.2">
      <c r="B73" s="5">
        <v>70</v>
      </c>
      <c r="C73" s="11">
        <v>20032043022</v>
      </c>
      <c r="D73" s="12">
        <v>44764</v>
      </c>
      <c r="E73" s="7">
        <v>161</v>
      </c>
      <c r="F73" s="22">
        <v>224</v>
      </c>
      <c r="G73" s="27">
        <f t="shared" si="1"/>
        <v>385</v>
      </c>
    </row>
    <row r="74" spans="2:7" x14ac:dyDescent="0.2">
      <c r="B74" s="5">
        <v>71</v>
      </c>
      <c r="C74" s="11">
        <v>20032093022</v>
      </c>
      <c r="D74" s="12">
        <v>44771</v>
      </c>
      <c r="E74" s="7">
        <v>134</v>
      </c>
      <c r="F74" s="22">
        <v>227</v>
      </c>
      <c r="G74" s="27">
        <f t="shared" si="1"/>
        <v>361</v>
      </c>
    </row>
    <row r="75" spans="2:7" x14ac:dyDescent="0.2">
      <c r="B75" s="5">
        <v>72</v>
      </c>
      <c r="C75" s="11">
        <v>20032113022</v>
      </c>
      <c r="D75" s="12">
        <v>44778</v>
      </c>
      <c r="E75" s="7">
        <v>57</v>
      </c>
      <c r="F75" s="22">
        <v>167</v>
      </c>
      <c r="G75" s="27">
        <f t="shared" si="1"/>
        <v>224</v>
      </c>
    </row>
    <row r="76" spans="2:7" x14ac:dyDescent="0.2">
      <c r="B76" s="5">
        <v>73</v>
      </c>
      <c r="C76" s="11">
        <v>20032253022</v>
      </c>
      <c r="D76" s="12">
        <v>44785</v>
      </c>
      <c r="E76" s="7">
        <v>137</v>
      </c>
      <c r="F76" s="22">
        <v>225</v>
      </c>
      <c r="G76" s="27">
        <f t="shared" si="1"/>
        <v>362</v>
      </c>
    </row>
    <row r="77" spans="2:7" x14ac:dyDescent="0.2">
      <c r="B77" s="5">
        <v>74</v>
      </c>
      <c r="C77" s="11">
        <v>20032393022</v>
      </c>
      <c r="D77" s="12">
        <v>44792</v>
      </c>
      <c r="E77" s="7">
        <v>118</v>
      </c>
      <c r="F77" s="22">
        <v>213</v>
      </c>
      <c r="G77" s="27">
        <f t="shared" si="1"/>
        <v>331</v>
      </c>
    </row>
    <row r="78" spans="2:7" x14ac:dyDescent="0.2">
      <c r="B78" s="5">
        <v>75</v>
      </c>
      <c r="C78" s="11">
        <v>20032443022</v>
      </c>
      <c r="D78" s="12">
        <v>44799</v>
      </c>
      <c r="E78" s="7">
        <v>135</v>
      </c>
      <c r="F78" s="22">
        <v>243</v>
      </c>
      <c r="G78" s="27">
        <f t="shared" si="1"/>
        <v>378</v>
      </c>
    </row>
    <row r="79" spans="2:7" x14ac:dyDescent="0.2">
      <c r="B79" s="5">
        <v>76</v>
      </c>
      <c r="C79" s="11">
        <v>20032493022</v>
      </c>
      <c r="D79" s="12">
        <v>44806</v>
      </c>
      <c r="E79" s="7">
        <v>100</v>
      </c>
      <c r="F79" s="22">
        <v>238</v>
      </c>
      <c r="G79" s="27">
        <f t="shared" si="1"/>
        <v>338</v>
      </c>
    </row>
    <row r="80" spans="2:7" x14ac:dyDescent="0.2">
      <c r="B80" s="5">
        <v>77</v>
      </c>
      <c r="C80" s="11">
        <v>20032573022</v>
      </c>
      <c r="D80" s="12">
        <v>44813</v>
      </c>
      <c r="E80" s="7">
        <v>112</v>
      </c>
      <c r="F80" s="22">
        <v>244</v>
      </c>
      <c r="G80" s="27">
        <f t="shared" si="1"/>
        <v>356</v>
      </c>
    </row>
    <row r="81" spans="2:7" x14ac:dyDescent="0.2">
      <c r="B81" s="5">
        <v>78</v>
      </c>
      <c r="C81" s="11">
        <v>20032593022</v>
      </c>
      <c r="D81" s="12">
        <v>44820</v>
      </c>
      <c r="E81" s="7">
        <v>126</v>
      </c>
      <c r="F81" s="22">
        <v>236</v>
      </c>
      <c r="G81" s="27">
        <f t="shared" si="1"/>
        <v>362</v>
      </c>
    </row>
    <row r="82" spans="2:7" x14ac:dyDescent="0.2">
      <c r="B82" s="5">
        <v>79</v>
      </c>
      <c r="C82" s="11">
        <v>20032623022</v>
      </c>
      <c r="D82" s="12">
        <v>44827</v>
      </c>
      <c r="E82" s="7">
        <v>80</v>
      </c>
      <c r="F82" s="22">
        <v>208</v>
      </c>
      <c r="G82" s="27">
        <f t="shared" si="1"/>
        <v>288</v>
      </c>
    </row>
    <row r="83" spans="2:7" x14ac:dyDescent="0.2">
      <c r="B83" s="5">
        <v>80</v>
      </c>
      <c r="C83" s="11">
        <v>20032683022</v>
      </c>
      <c r="D83" s="12">
        <v>44841</v>
      </c>
      <c r="E83" s="7">
        <v>145</v>
      </c>
      <c r="F83" s="22">
        <v>261</v>
      </c>
      <c r="G83" s="27">
        <f t="shared" si="1"/>
        <v>406</v>
      </c>
    </row>
    <row r="84" spans="2:7" x14ac:dyDescent="0.2">
      <c r="B84" s="5">
        <v>81</v>
      </c>
      <c r="C84" s="11">
        <v>20032753022</v>
      </c>
      <c r="D84" s="12">
        <v>44855</v>
      </c>
      <c r="E84" s="7">
        <v>120</v>
      </c>
      <c r="F84" s="22">
        <v>241</v>
      </c>
      <c r="G84" s="27">
        <f t="shared" ref="G84:G112" si="2">F84+E84</f>
        <v>361</v>
      </c>
    </row>
    <row r="85" spans="2:7" x14ac:dyDescent="0.2">
      <c r="B85" s="5">
        <v>82</v>
      </c>
      <c r="C85" s="11">
        <v>20032783022</v>
      </c>
      <c r="D85" s="12">
        <v>44862</v>
      </c>
      <c r="E85" s="7">
        <v>130</v>
      </c>
      <c r="F85" s="22">
        <v>211</v>
      </c>
      <c r="G85" s="27">
        <f t="shared" si="2"/>
        <v>341</v>
      </c>
    </row>
    <row r="86" spans="2:7" x14ac:dyDescent="0.2">
      <c r="B86" s="5">
        <v>83</v>
      </c>
      <c r="C86" s="11">
        <v>20032803022</v>
      </c>
      <c r="D86" s="12">
        <v>44869</v>
      </c>
      <c r="E86" s="7">
        <v>158</v>
      </c>
      <c r="F86" s="22">
        <v>239</v>
      </c>
      <c r="G86" s="27">
        <f t="shared" si="2"/>
        <v>397</v>
      </c>
    </row>
    <row r="87" spans="2:7" x14ac:dyDescent="0.2">
      <c r="B87" s="5">
        <v>84</v>
      </c>
      <c r="C87" s="11">
        <v>20032823022</v>
      </c>
      <c r="D87" s="12">
        <v>44876</v>
      </c>
      <c r="E87" s="7">
        <v>119</v>
      </c>
      <c r="F87" s="22">
        <v>200</v>
      </c>
      <c r="G87" s="27">
        <f t="shared" si="2"/>
        <v>319</v>
      </c>
    </row>
    <row r="88" spans="2:7" x14ac:dyDescent="0.2">
      <c r="B88" s="5">
        <v>85</v>
      </c>
      <c r="C88" s="11">
        <v>20032843022</v>
      </c>
      <c r="D88" s="12">
        <v>44890</v>
      </c>
      <c r="E88" s="7">
        <v>186</v>
      </c>
      <c r="F88" s="22">
        <v>278</v>
      </c>
      <c r="G88" s="27">
        <f t="shared" si="2"/>
        <v>464</v>
      </c>
    </row>
    <row r="89" spans="2:7" x14ac:dyDescent="0.2">
      <c r="B89" s="5">
        <v>86</v>
      </c>
      <c r="C89" s="11">
        <v>20032863022</v>
      </c>
      <c r="D89" s="12">
        <v>44897</v>
      </c>
      <c r="E89" s="7">
        <v>126</v>
      </c>
      <c r="F89" s="22">
        <v>259</v>
      </c>
      <c r="G89" s="27">
        <f t="shared" si="2"/>
        <v>385</v>
      </c>
    </row>
    <row r="90" spans="2:7" x14ac:dyDescent="0.2">
      <c r="B90" s="5">
        <v>87</v>
      </c>
      <c r="C90" s="11">
        <v>20032893022</v>
      </c>
      <c r="D90" s="12">
        <v>44904</v>
      </c>
      <c r="E90" s="7">
        <v>136</v>
      </c>
      <c r="F90" s="22">
        <v>250</v>
      </c>
      <c r="G90" s="27">
        <f t="shared" si="2"/>
        <v>386</v>
      </c>
    </row>
    <row r="91" spans="2:7" x14ac:dyDescent="0.2">
      <c r="B91" s="5">
        <v>88</v>
      </c>
      <c r="C91" s="11">
        <v>20032923022</v>
      </c>
      <c r="D91" s="12">
        <v>44911</v>
      </c>
      <c r="E91" s="7">
        <v>127</v>
      </c>
      <c r="F91" s="22">
        <v>320</v>
      </c>
      <c r="G91" s="27">
        <f t="shared" si="2"/>
        <v>447</v>
      </c>
    </row>
    <row r="92" spans="2:7" x14ac:dyDescent="0.2">
      <c r="B92" s="5">
        <v>89</v>
      </c>
      <c r="C92" s="11">
        <v>20032953022</v>
      </c>
      <c r="D92" s="12">
        <v>44918</v>
      </c>
      <c r="E92" s="7">
        <v>197</v>
      </c>
      <c r="F92" s="22">
        <v>290</v>
      </c>
      <c r="G92" s="27">
        <f t="shared" si="2"/>
        <v>487</v>
      </c>
    </row>
    <row r="93" spans="2:7" x14ac:dyDescent="0.2">
      <c r="B93" s="5">
        <v>90</v>
      </c>
      <c r="C93" s="11">
        <v>20032993022</v>
      </c>
      <c r="D93" s="12">
        <v>44925</v>
      </c>
      <c r="E93" s="7">
        <v>108</v>
      </c>
      <c r="F93" s="22">
        <v>257</v>
      </c>
      <c r="G93" s="27">
        <f t="shared" ref="G93:G100" si="3">F93+E93</f>
        <v>365</v>
      </c>
    </row>
    <row r="94" spans="2:7" x14ac:dyDescent="0.2">
      <c r="B94" s="5">
        <v>91</v>
      </c>
      <c r="C94" s="32">
        <v>20033053023</v>
      </c>
      <c r="D94" s="12">
        <v>44932</v>
      </c>
      <c r="E94" s="17">
        <f>118+21</f>
        <v>139</v>
      </c>
      <c r="F94" s="23">
        <f>23+252</f>
        <v>275</v>
      </c>
      <c r="G94" s="27">
        <f t="shared" si="3"/>
        <v>414</v>
      </c>
    </row>
    <row r="95" spans="2:7" x14ac:dyDescent="0.2">
      <c r="B95" s="5">
        <v>92</v>
      </c>
      <c r="C95" s="32">
        <v>20033143023</v>
      </c>
      <c r="D95" s="33">
        <v>44939</v>
      </c>
      <c r="E95" s="17">
        <v>123</v>
      </c>
      <c r="F95" s="23">
        <v>274</v>
      </c>
      <c r="G95" s="27">
        <f t="shared" si="3"/>
        <v>397</v>
      </c>
    </row>
    <row r="96" spans="2:7" x14ac:dyDescent="0.2">
      <c r="B96" s="5">
        <v>93</v>
      </c>
      <c r="C96" s="32">
        <v>20033163023</v>
      </c>
      <c r="D96" s="33">
        <v>44946</v>
      </c>
      <c r="E96" s="17">
        <v>168</v>
      </c>
      <c r="F96" s="23">
        <v>402</v>
      </c>
      <c r="G96" s="27">
        <f t="shared" si="3"/>
        <v>570</v>
      </c>
    </row>
    <row r="97" spans="2:7" x14ac:dyDescent="0.2">
      <c r="B97" s="5">
        <v>94</v>
      </c>
      <c r="C97" s="32">
        <v>20033193023</v>
      </c>
      <c r="D97" s="33">
        <v>44953</v>
      </c>
      <c r="E97" s="17">
        <v>306</v>
      </c>
      <c r="F97" s="23">
        <v>265</v>
      </c>
      <c r="G97" s="29">
        <f t="shared" si="3"/>
        <v>571</v>
      </c>
    </row>
    <row r="98" spans="2:7" x14ac:dyDescent="0.2">
      <c r="B98" s="5">
        <v>95</v>
      </c>
      <c r="C98" s="32">
        <v>20033303023</v>
      </c>
      <c r="D98" s="33">
        <v>44960</v>
      </c>
      <c r="E98" s="17">
        <v>126</v>
      </c>
      <c r="F98" s="23">
        <v>157</v>
      </c>
      <c r="G98" s="29">
        <f t="shared" si="3"/>
        <v>283</v>
      </c>
    </row>
    <row r="99" spans="2:7" x14ac:dyDescent="0.2">
      <c r="B99" s="5">
        <v>96</v>
      </c>
      <c r="C99" s="32">
        <v>20033353023</v>
      </c>
      <c r="D99" s="33">
        <v>44967</v>
      </c>
      <c r="E99" s="17">
        <f>136+8</f>
        <v>144</v>
      </c>
      <c r="F99" s="23">
        <v>173</v>
      </c>
      <c r="G99" s="29" t="e">
        <f>F99+E99+#REF!</f>
        <v>#REF!</v>
      </c>
    </row>
    <row r="100" spans="2:7" x14ac:dyDescent="0.2">
      <c r="B100" s="5">
        <v>97</v>
      </c>
      <c r="C100" s="32">
        <v>20033393023</v>
      </c>
      <c r="D100" s="33">
        <v>44974</v>
      </c>
      <c r="E100" s="17">
        <v>156</v>
      </c>
      <c r="F100" s="23">
        <v>282</v>
      </c>
      <c r="G100" s="29">
        <f t="shared" si="3"/>
        <v>438</v>
      </c>
    </row>
    <row r="101" spans="2:7" x14ac:dyDescent="0.2">
      <c r="B101" s="5">
        <v>98</v>
      </c>
      <c r="C101" s="32">
        <v>20033453023</v>
      </c>
      <c r="D101" s="33">
        <v>44981</v>
      </c>
      <c r="E101" s="17">
        <v>187</v>
      </c>
      <c r="F101" s="23">
        <v>321</v>
      </c>
      <c r="G101" s="29">
        <v>508</v>
      </c>
    </row>
    <row r="102" spans="2:7" x14ac:dyDescent="0.2">
      <c r="B102" s="5">
        <v>99</v>
      </c>
      <c r="C102" s="32">
        <v>20033493023</v>
      </c>
      <c r="D102" s="33">
        <v>44988</v>
      </c>
      <c r="E102" s="17">
        <v>129</v>
      </c>
      <c r="F102" s="23">
        <v>118</v>
      </c>
      <c r="G102" s="29">
        <v>508</v>
      </c>
    </row>
    <row r="103" spans="2:7" x14ac:dyDescent="0.2">
      <c r="B103" s="5">
        <v>100</v>
      </c>
      <c r="C103" s="32">
        <v>20033543023</v>
      </c>
      <c r="D103" s="33">
        <v>44995</v>
      </c>
      <c r="E103" s="17">
        <v>223</v>
      </c>
      <c r="F103" s="23">
        <v>261</v>
      </c>
      <c r="G103" s="29">
        <v>508</v>
      </c>
    </row>
    <row r="104" spans="2:7" x14ac:dyDescent="0.2">
      <c r="B104" s="5">
        <v>101</v>
      </c>
      <c r="C104" s="32">
        <v>20033583023</v>
      </c>
      <c r="D104" s="33">
        <v>45003</v>
      </c>
      <c r="E104" s="17">
        <v>188</v>
      </c>
      <c r="F104" s="23">
        <v>283</v>
      </c>
      <c r="G104" s="29">
        <v>471</v>
      </c>
    </row>
    <row r="105" spans="2:7" x14ac:dyDescent="0.2">
      <c r="B105" s="5">
        <v>102</v>
      </c>
      <c r="C105" s="32">
        <v>20033613023</v>
      </c>
      <c r="D105" s="33">
        <v>45010</v>
      </c>
      <c r="E105" s="17">
        <v>160</v>
      </c>
      <c r="F105" s="23">
        <v>282</v>
      </c>
      <c r="G105" s="29">
        <v>442</v>
      </c>
    </row>
    <row r="106" spans="2:7" x14ac:dyDescent="0.2">
      <c r="B106" s="5">
        <v>103</v>
      </c>
      <c r="C106" s="32">
        <v>20033693023</v>
      </c>
      <c r="D106" s="33">
        <v>45031</v>
      </c>
      <c r="E106" s="17">
        <v>172</v>
      </c>
      <c r="F106" s="23">
        <v>261</v>
      </c>
      <c r="G106" s="29">
        <v>463</v>
      </c>
    </row>
    <row r="107" spans="2:7" x14ac:dyDescent="0.2">
      <c r="B107" s="5">
        <v>104</v>
      </c>
      <c r="C107" s="32">
        <v>20033773023</v>
      </c>
      <c r="D107" s="33">
        <v>45038</v>
      </c>
      <c r="E107" s="17">
        <v>153</v>
      </c>
      <c r="F107" s="23">
        <v>260</v>
      </c>
      <c r="G107" s="29">
        <v>413</v>
      </c>
    </row>
    <row r="108" spans="2:7" x14ac:dyDescent="0.2">
      <c r="B108" s="5">
        <v>105</v>
      </c>
      <c r="C108" s="32">
        <v>20033813023</v>
      </c>
      <c r="D108" s="33">
        <v>45045</v>
      </c>
      <c r="E108" s="17">
        <v>164</v>
      </c>
      <c r="F108" s="23">
        <v>352</v>
      </c>
      <c r="G108" s="29">
        <v>516</v>
      </c>
    </row>
    <row r="109" spans="2:7" x14ac:dyDescent="0.2">
      <c r="B109" s="5">
        <v>106</v>
      </c>
      <c r="C109" s="32">
        <v>20033843023</v>
      </c>
      <c r="D109" s="33">
        <v>45052</v>
      </c>
      <c r="E109" s="17">
        <v>205</v>
      </c>
      <c r="F109" s="23">
        <v>366</v>
      </c>
      <c r="G109" s="29">
        <v>571</v>
      </c>
    </row>
    <row r="110" spans="2:7" x14ac:dyDescent="0.2">
      <c r="B110" s="5">
        <v>107</v>
      </c>
      <c r="C110" s="32">
        <v>20033873023</v>
      </c>
      <c r="D110" s="33">
        <v>45058</v>
      </c>
      <c r="E110" s="17">
        <v>167</v>
      </c>
      <c r="F110" s="23">
        <v>327</v>
      </c>
      <c r="G110" s="29">
        <v>494</v>
      </c>
    </row>
    <row r="111" spans="2:7" ht="16.5" thickBot="1" x14ac:dyDescent="0.25">
      <c r="B111" s="5">
        <v>108</v>
      </c>
      <c r="C111" s="32">
        <v>20034033023</v>
      </c>
      <c r="D111" s="33">
        <v>45066</v>
      </c>
      <c r="E111" s="17">
        <v>166</v>
      </c>
      <c r="F111" s="23">
        <v>319</v>
      </c>
      <c r="G111" s="29">
        <v>485</v>
      </c>
    </row>
    <row r="112" spans="2:7" s="16" customFormat="1" ht="19.5" thickBot="1" x14ac:dyDescent="0.25">
      <c r="D112" s="34" t="s">
        <v>7</v>
      </c>
      <c r="E112" s="18">
        <f t="shared" ref="E112:F112" si="4">SUM(E4:E111)</f>
        <v>13715</v>
      </c>
      <c r="F112" s="24">
        <f t="shared" si="4"/>
        <v>23611</v>
      </c>
      <c r="G112" s="31">
        <f t="shared" si="2"/>
        <v>37326</v>
      </c>
    </row>
    <row r="113" spans="4:7" s="16" customFormat="1" ht="19.5" thickBot="1" x14ac:dyDescent="0.25">
      <c r="D113" s="35"/>
      <c r="E113" s="19">
        <f>E112/(E112+F112)</f>
        <v>0.36743824679847825</v>
      </c>
      <c r="F113" s="25">
        <f>F112/(E112+F112)</f>
        <v>0.63256175320152175</v>
      </c>
      <c r="G113" s="30"/>
    </row>
  </sheetData>
  <mergeCells count="2">
    <mergeCell ref="D112:D113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Office 2019 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נעם עדני</dc:creator>
  <cp:lastModifiedBy>INBAR ROSMAN</cp:lastModifiedBy>
  <dcterms:created xsi:type="dcterms:W3CDTF">2023-01-17T08:53:22Z</dcterms:created>
  <dcterms:modified xsi:type="dcterms:W3CDTF">2023-06-12T16:28:36Z</dcterms:modified>
</cp:coreProperties>
</file>