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חופש מידע\בקשות 2024\עמותת הצלחה - תרומות\"/>
    </mc:Choice>
  </mc:AlternateContent>
  <bookViews>
    <workbookView xWindow="-105" yWindow="-105" windowWidth="19425" windowHeight="10305"/>
  </bookViews>
  <sheets>
    <sheet name="ריכוז 2022" sheetId="5" r:id="rId1"/>
    <sheet name="ריכוז 2023" sheetId="6" r:id="rId2"/>
    <sheet name="ריכוז 2024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7" l="1"/>
  <c r="D68" i="6"/>
  <c r="D68" i="5"/>
</calcChain>
</file>

<file path=xl/sharedStrings.xml><?xml version="1.0" encoding="utf-8"?>
<sst xmlns="http://schemas.openxmlformats.org/spreadsheetml/2006/main" count="295" uniqueCount="125">
  <si>
    <t>דגניה ב</t>
  </si>
  <si>
    <t>ועד עובדי חברת חשמל</t>
  </si>
  <si>
    <t>דלתות חמדיה</t>
  </si>
  <si>
    <t>הקדש ע"ש הבר וולף</t>
  </si>
  <si>
    <t>ספאנטק</t>
  </si>
  <si>
    <t>מ.מ כפר כמא</t>
  </si>
  <si>
    <t>מחצבות כנרת</t>
  </si>
  <si>
    <t>עמותת בית ורגיניה</t>
  </si>
  <si>
    <t>הפניקס בע"מ</t>
  </si>
  <si>
    <t>שראל בע"מ</t>
  </si>
  <si>
    <t>אשכול כנרת</t>
  </si>
  <si>
    <t>קבוץ לביא</t>
  </si>
  <si>
    <t>צמח שרותים בע"מ</t>
  </si>
  <si>
    <t>הראל חב' לביטוח</t>
  </si>
  <si>
    <t>מ.מ.מגדל</t>
  </si>
  <si>
    <t>קבוץ תל קציר</t>
  </si>
  <si>
    <t>כפר הנופש עין גב</t>
  </si>
  <si>
    <t>קיבוץ גנוסר</t>
  </si>
  <si>
    <t>מי גת גליל תחתון</t>
  </si>
  <si>
    <t>מ.א גליל תחתון</t>
  </si>
  <si>
    <t>אילון חב' לביטוח</t>
  </si>
  <si>
    <t>חקלאות גנוסר</t>
  </si>
  <si>
    <t>אשדות יעקב מאוחד</t>
  </si>
  <si>
    <t>מ.מ בועיינה נוגידאת</t>
  </si>
  <si>
    <t>רופאי חלום</t>
  </si>
  <si>
    <t>מגבית קנדה</t>
  </si>
  <si>
    <t>ש.שיווק</t>
  </si>
  <si>
    <t>נוף גנוסר</t>
  </si>
  <si>
    <t>חקלאות בקעת גנוסר</t>
  </si>
  <si>
    <t>אונקולוגיה</t>
  </si>
  <si>
    <t>קרדיולוגיה</t>
  </si>
  <si>
    <t>פה ולסת</t>
  </si>
  <si>
    <t>הצטידות</t>
  </si>
  <si>
    <t>בריאות שד</t>
  </si>
  <si>
    <t>שיקום</t>
  </si>
  <si>
    <t>השתלמויות רופאים</t>
  </si>
  <si>
    <t>שיפוץ מרפאות חוץ</t>
  </si>
  <si>
    <t>מחקר</t>
  </si>
  <si>
    <t>מרכז רפואי צפון</t>
  </si>
  <si>
    <t>טיפול נמרץ</t>
  </si>
  <si>
    <t>א.א.ג</t>
  </si>
  <si>
    <t>ילדים</t>
  </si>
  <si>
    <t>ביה"ס שיקומי</t>
  </si>
  <si>
    <t>שבץ מוחי</t>
  </si>
  <si>
    <t>אורטופדיה</t>
  </si>
  <si>
    <t>צנתורי מח</t>
  </si>
  <si>
    <t>הצטידות נשים</t>
  </si>
  <si>
    <t xml:space="preserve">חירום </t>
  </si>
  <si>
    <t>תורם</t>
  </si>
  <si>
    <t>עזבון באלס</t>
  </si>
  <si>
    <t>הקדש הבר וולף</t>
  </si>
  <si>
    <t>יעוד</t>
  </si>
  <si>
    <t>תורמים פרטיים</t>
  </si>
  <si>
    <t>סה"כ תרומות</t>
  </si>
  <si>
    <t>פדרצית מינאפוליס</t>
  </si>
  <si>
    <t xml:space="preserve">ק.אפיקים </t>
  </si>
  <si>
    <t xml:space="preserve">דגניה א </t>
  </si>
  <si>
    <t>קיבוץ מעגן</t>
  </si>
  <si>
    <t xml:space="preserve">מ.א גליל תחתון </t>
  </si>
  <si>
    <t xml:space="preserve">מ.א. עמק הירדן </t>
  </si>
  <si>
    <t xml:space="preserve">נוף גנוסר </t>
  </si>
  <si>
    <t xml:space="preserve">אפימילק </t>
  </si>
  <si>
    <t>פועלים בקהילה</t>
  </si>
  <si>
    <t>גולן מוצרי פלסטיק</t>
  </si>
  <si>
    <t>אגודת מים</t>
  </si>
  <si>
    <t xml:space="preserve">כפר חרוב </t>
  </si>
  <si>
    <t>קרן קראון</t>
  </si>
  <si>
    <t>אבווי</t>
  </si>
  <si>
    <t>קרן אדמונד י.ספרא</t>
  </si>
  <si>
    <t>פדרצית לוס אנגלס</t>
  </si>
  <si>
    <t>לוקהיד מרטין</t>
  </si>
  <si>
    <t>עמק המעינות</t>
  </si>
  <si>
    <t>Alpha Omega</t>
  </si>
  <si>
    <t xml:space="preserve">תורם </t>
  </si>
  <si>
    <t xml:space="preserve">תורמים פרטיים </t>
  </si>
  <si>
    <t>חירום</t>
  </si>
  <si>
    <t>מרכז רפאי צפון</t>
  </si>
  <si>
    <t>מסד ישראל</t>
  </si>
  <si>
    <t>דגניה א'</t>
  </si>
  <si>
    <t>תל קציר</t>
  </si>
  <si>
    <t>דגניה ב'</t>
  </si>
  <si>
    <t xml:space="preserve">קיבוץ שער הגולן </t>
  </si>
  <si>
    <t>קבוץ אפיקים</t>
  </si>
  <si>
    <t>עין גב</t>
  </si>
  <si>
    <t>לוג מוצרים פלסטיים</t>
  </si>
  <si>
    <t>הראל חב' לבטוח</t>
  </si>
  <si>
    <t>אפימילק</t>
  </si>
  <si>
    <t>צמח מפעלים</t>
  </si>
  <si>
    <t>אסטרהזניקה</t>
  </si>
  <si>
    <t>מ.א.עמק הירדן</t>
  </si>
  <si>
    <t>מועצה דתית טבריה</t>
  </si>
  <si>
    <t>קרן אדלסון</t>
  </si>
  <si>
    <t>רוש בע"מ</t>
  </si>
  <si>
    <t>כנס</t>
  </si>
  <si>
    <t>דוידוף</t>
  </si>
  <si>
    <t>בנק פועלים</t>
  </si>
  <si>
    <t>ביטוח לאומי</t>
  </si>
  <si>
    <t xml:space="preserve">בנק לאומי </t>
  </si>
  <si>
    <t xml:space="preserve"> מרים כץ אנגיו</t>
  </si>
  <si>
    <t xml:space="preserve">מבנה נדל"ן </t>
  </si>
  <si>
    <t>הקרן לידידות</t>
  </si>
  <si>
    <t>האפוטרופוס הכללי</t>
  </si>
  <si>
    <t>קרן קרואן</t>
  </si>
  <si>
    <t>קרן קלור</t>
  </si>
  <si>
    <t>פדרציות צפון אמריקה</t>
  </si>
  <si>
    <t>פדרציית ניו יורק</t>
  </si>
  <si>
    <t>בני ברית</t>
  </si>
  <si>
    <t>שער הגולן</t>
  </si>
  <si>
    <t>אמי טכנולוגיות</t>
  </si>
  <si>
    <t xml:space="preserve">אבוט </t>
  </si>
  <si>
    <t>קרדיולגיה</t>
  </si>
  <si>
    <t>קרן היסוד</t>
  </si>
  <si>
    <t>פדרצית ניו יורק</t>
  </si>
  <si>
    <t>קרן עזריאלי</t>
  </si>
  <si>
    <t>אשכול כנרת עמקים</t>
  </si>
  <si>
    <t xml:space="preserve">ברנרד וברברה לי -עזבון </t>
  </si>
  <si>
    <t>חשיפה לצפון</t>
  </si>
  <si>
    <t>הצטיידות</t>
  </si>
  <si>
    <t>קרן אדמונד י. ספרא</t>
  </si>
  <si>
    <t>עמותת וירג'ניה</t>
  </si>
  <si>
    <t>חינוך מדעי</t>
  </si>
  <si>
    <t>קרן הלמסלי</t>
  </si>
  <si>
    <t>רכישת רובוט כירורגי</t>
  </si>
  <si>
    <t>הצטיידות - אנגיוגרפיה</t>
  </si>
  <si>
    <t>סכום (בש"ח)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</si>
</sst>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22" x14ac:knownFonts="1"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"/>
      <scheme val="minor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  <font>
      <sz val="12"/>
      <color theme="1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18" fillId="0" borderId="0" xfId="0" applyFont="1" applyAlignment="1">
      <alignment horizontal="center"/>
    </xf>
    <xf numFmtId="164" fontId="18" fillId="0" borderId="0" xfId="42" applyNumberFormat="1" applyFont="1" applyFill="1" applyAlignment="1">
      <alignment horizontal="center"/>
    </xf>
    <xf numFmtId="164" fontId="18" fillId="0" borderId="0" xfId="42" applyNumberFormat="1" applyFont="1" applyAlignment="1">
      <alignment horizontal="center"/>
    </xf>
    <xf numFmtId="164" fontId="18" fillId="0" borderId="13" xfId="42" applyNumberFormat="1" applyFont="1" applyBorder="1" applyAlignment="1">
      <alignment horizontal="center"/>
    </xf>
    <xf numFmtId="164" fontId="18" fillId="0" borderId="14" xfId="42" applyNumberFormat="1" applyFont="1" applyBorder="1" applyAlignment="1">
      <alignment horizontal="center"/>
    </xf>
    <xf numFmtId="164" fontId="18" fillId="0" borderId="15" xfId="42" applyNumberFormat="1" applyFont="1" applyBorder="1" applyAlignment="1">
      <alignment horizontal="center"/>
    </xf>
    <xf numFmtId="164" fontId="18" fillId="0" borderId="16" xfId="42" applyNumberFormat="1" applyFont="1" applyBorder="1" applyAlignment="1">
      <alignment horizontal="center"/>
    </xf>
    <xf numFmtId="164" fontId="18" fillId="0" borderId="17" xfId="42" applyNumberFormat="1" applyFont="1" applyBorder="1" applyAlignment="1">
      <alignment horizontal="center"/>
    </xf>
    <xf numFmtId="164" fontId="18" fillId="0" borderId="12" xfId="42" applyNumberFormat="1" applyFont="1" applyBorder="1" applyAlignment="1">
      <alignment horizontal="center"/>
    </xf>
    <xf numFmtId="164" fontId="19" fillId="0" borderId="10" xfId="42" applyNumberFormat="1" applyFont="1" applyBorder="1" applyAlignment="1">
      <alignment horizontal="center"/>
    </xf>
    <xf numFmtId="164" fontId="18" fillId="0" borderId="22" xfId="42" applyNumberFormat="1" applyFont="1" applyBorder="1" applyAlignment="1">
      <alignment horizontal="center"/>
    </xf>
    <xf numFmtId="164" fontId="18" fillId="0" borderId="23" xfId="42" applyNumberFormat="1" applyFont="1" applyBorder="1" applyAlignment="1">
      <alignment horizontal="center"/>
    </xf>
    <xf numFmtId="164" fontId="18" fillId="0" borderId="24" xfId="42" applyNumberFormat="1" applyFont="1" applyBorder="1" applyAlignment="1">
      <alignment horizontal="center"/>
    </xf>
    <xf numFmtId="164" fontId="18" fillId="0" borderId="26" xfId="42" applyNumberFormat="1" applyFont="1" applyBorder="1" applyAlignment="1">
      <alignment horizontal="center"/>
    </xf>
    <xf numFmtId="164" fontId="19" fillId="0" borderId="19" xfId="42" applyNumberFormat="1" applyFont="1" applyBorder="1" applyAlignment="1">
      <alignment horizontal="center"/>
    </xf>
    <xf numFmtId="164" fontId="19" fillId="0" borderId="20" xfId="42" applyNumberFormat="1" applyFont="1" applyBorder="1" applyAlignment="1">
      <alignment horizontal="center"/>
    </xf>
    <xf numFmtId="164" fontId="19" fillId="0" borderId="21" xfId="42" applyNumberFormat="1" applyFont="1" applyBorder="1" applyAlignment="1">
      <alignment horizontal="center"/>
    </xf>
    <xf numFmtId="164" fontId="18" fillId="0" borderId="18" xfId="42" applyNumberFormat="1" applyFont="1" applyBorder="1" applyAlignment="1">
      <alignment vertical="center"/>
    </xf>
    <xf numFmtId="164" fontId="18" fillId="0" borderId="25" xfId="42" applyNumberFormat="1" applyFont="1" applyBorder="1" applyAlignment="1">
      <alignment vertical="center"/>
    </xf>
    <xf numFmtId="164" fontId="18" fillId="0" borderId="0" xfId="42" applyNumberFormat="1" applyFont="1" applyBorder="1" applyAlignment="1">
      <alignment vertical="center"/>
    </xf>
    <xf numFmtId="164" fontId="19" fillId="0" borderId="11" xfId="42" applyNumberFormat="1" applyFont="1" applyBorder="1" applyAlignment="1">
      <alignment vertical="center"/>
    </xf>
    <xf numFmtId="164" fontId="18" fillId="0" borderId="18" xfId="42" applyNumberFormat="1" applyFont="1" applyFill="1" applyBorder="1" applyAlignment="1">
      <alignment horizontal="center"/>
    </xf>
    <xf numFmtId="0" fontId="18" fillId="0" borderId="19" xfId="0" applyFont="1" applyBorder="1" applyAlignment="1">
      <alignment horizontal="center"/>
    </xf>
    <xf numFmtId="164" fontId="18" fillId="0" borderId="20" xfId="42" applyNumberFormat="1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49" fontId="18" fillId="0" borderId="22" xfId="0" applyNumberFormat="1" applyFont="1" applyBorder="1" applyAlignment="1">
      <alignment horizontal="center"/>
    </xf>
    <xf numFmtId="164" fontId="18" fillId="0" borderId="25" xfId="42" applyNumberFormat="1" applyFont="1" applyFill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164" fontId="18" fillId="0" borderId="28" xfId="42" applyNumberFormat="1" applyFont="1" applyFill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164" fontId="19" fillId="0" borderId="31" xfId="42" applyNumberFormat="1" applyFont="1" applyFill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164" fontId="18" fillId="0" borderId="0" xfId="42" applyNumberFormat="1" applyFont="1" applyFill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64" fontId="19" fillId="0" borderId="11" xfId="42" applyNumberFormat="1" applyFont="1" applyFill="1" applyBorder="1" applyAlignment="1">
      <alignment horizontal="center"/>
    </xf>
    <xf numFmtId="0" fontId="19" fillId="0" borderId="12" xfId="0" applyFon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49" fontId="18" fillId="0" borderId="24" xfId="0" applyNumberFormat="1" applyFont="1" applyBorder="1" applyAlignment="1">
      <alignment horizontal="center"/>
    </xf>
    <xf numFmtId="49" fontId="18" fillId="0" borderId="27" xfId="0" applyNumberFormat="1" applyFont="1" applyBorder="1" applyAlignment="1">
      <alignment horizontal="center"/>
    </xf>
    <xf numFmtId="3" fontId="20" fillId="0" borderId="0" xfId="0" applyNumberFormat="1" applyFont="1"/>
    <xf numFmtId="164" fontId="18" fillId="0" borderId="27" xfId="42" applyNumberFormat="1" applyFont="1" applyBorder="1" applyAlignment="1">
      <alignment horizontal="center"/>
    </xf>
    <xf numFmtId="164" fontId="18" fillId="0" borderId="29" xfId="42" applyNumberFormat="1" applyFont="1" applyBorder="1" applyAlignment="1">
      <alignment horizontal="center"/>
    </xf>
    <xf numFmtId="4" fontId="21" fillId="0" borderId="0" xfId="0" applyNumberFormat="1" applyFont="1"/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49" fontId="19" fillId="0" borderId="10" xfId="42" applyNumberFormat="1" applyFont="1" applyBorder="1" applyAlignment="1">
      <alignment horizontal="center"/>
    </xf>
    <xf numFmtId="49" fontId="19" fillId="0" borderId="11" xfId="42" applyNumberFormat="1" applyFont="1" applyBorder="1" applyAlignment="1">
      <alignment horizontal="center"/>
    </xf>
    <xf numFmtId="49" fontId="19" fillId="0" borderId="12" xfId="42" applyNumberFormat="1" applyFont="1" applyBorder="1" applyAlignment="1">
      <alignment horizontal="center"/>
    </xf>
  </cellXfs>
  <cellStyles count="43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Comma" xfId="42" builtinId="3"/>
    <cellStyle name="Normal" xfId="0" builtinId="0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12700" cmpd="dbl">
          <a:solidFill>
            <a:srgbClr val="000000"/>
          </a:solidFill>
          <a:prstDash val="sysDash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68"/>
  <sheetViews>
    <sheetView rightToLeft="1" tabSelected="1" workbookViewId="0">
      <selection activeCell="D7" sqref="D7"/>
    </sheetView>
  </sheetViews>
  <sheetFormatPr defaultColWidth="9" defaultRowHeight="15.75" x14ac:dyDescent="0.25"/>
  <cols>
    <col min="1" max="2" width="9" style="1"/>
    <col min="3" max="3" width="17" style="1" customWidth="1"/>
    <col min="4" max="4" width="22.875" style="2" customWidth="1"/>
    <col min="5" max="5" width="17" style="1" customWidth="1"/>
    <col min="6" max="16384" width="9" style="1"/>
  </cols>
  <sheetData>
    <row r="4" spans="3:5" ht="16.5" thickBot="1" x14ac:dyDescent="0.3"/>
    <row r="5" spans="3:5" ht="16.5" thickBot="1" x14ac:dyDescent="0.3">
      <c r="C5" s="52">
        <v>2022</v>
      </c>
      <c r="D5" s="53"/>
      <c r="E5" s="54"/>
    </row>
    <row r="6" spans="3:5" ht="16.5" thickBot="1" x14ac:dyDescent="0.3">
      <c r="C6" s="39"/>
      <c r="D6" s="40"/>
      <c r="E6" s="41"/>
    </row>
    <row r="7" spans="3:5" ht="16.5" thickBot="1" x14ac:dyDescent="0.3">
      <c r="C7" s="42" t="s">
        <v>48</v>
      </c>
      <c r="D7" s="16" t="s">
        <v>124</v>
      </c>
      <c r="E7" s="44" t="s">
        <v>51</v>
      </c>
    </row>
    <row r="8" spans="3:5" ht="16.5" thickBot="1" x14ac:dyDescent="0.3">
      <c r="C8" s="39"/>
      <c r="D8" s="40"/>
      <c r="E8" s="41"/>
    </row>
    <row r="9" spans="3:5" x14ac:dyDescent="0.25">
      <c r="C9" s="23" t="s">
        <v>52</v>
      </c>
      <c r="D9" s="24">
        <v>20000</v>
      </c>
      <c r="E9" s="25" t="s">
        <v>40</v>
      </c>
    </row>
    <row r="10" spans="3:5" x14ac:dyDescent="0.25">
      <c r="C10" s="26" t="s">
        <v>52</v>
      </c>
      <c r="D10" s="22">
        <v>4980</v>
      </c>
      <c r="E10" s="27" t="s">
        <v>29</v>
      </c>
    </row>
    <row r="11" spans="3:5" x14ac:dyDescent="0.25">
      <c r="C11" s="26" t="s">
        <v>52</v>
      </c>
      <c r="D11" s="22">
        <v>938738.52999999991</v>
      </c>
      <c r="E11" s="27" t="s">
        <v>33</v>
      </c>
    </row>
    <row r="12" spans="3:5" x14ac:dyDescent="0.25">
      <c r="C12" s="26" t="s">
        <v>52</v>
      </c>
      <c r="D12" s="22">
        <v>30000</v>
      </c>
      <c r="E12" s="27" t="s">
        <v>39</v>
      </c>
    </row>
    <row r="13" spans="3:5" x14ac:dyDescent="0.25">
      <c r="C13" s="26" t="s">
        <v>52</v>
      </c>
      <c r="D13" s="22">
        <v>20400</v>
      </c>
      <c r="E13" s="27" t="s">
        <v>41</v>
      </c>
    </row>
    <row r="14" spans="3:5" x14ac:dyDescent="0.25">
      <c r="C14" s="26" t="s">
        <v>52</v>
      </c>
      <c r="D14" s="22">
        <v>323545</v>
      </c>
      <c r="E14" s="27" t="s">
        <v>38</v>
      </c>
    </row>
    <row r="15" spans="3:5" x14ac:dyDescent="0.25">
      <c r="C15" s="26" t="s">
        <v>52</v>
      </c>
      <c r="D15" s="22">
        <v>975</v>
      </c>
      <c r="E15" s="27" t="s">
        <v>31</v>
      </c>
    </row>
    <row r="16" spans="3:5" x14ac:dyDescent="0.25">
      <c r="C16" s="26" t="s">
        <v>52</v>
      </c>
      <c r="D16" s="22">
        <v>1771841.2999999998</v>
      </c>
      <c r="E16" s="27" t="s">
        <v>34</v>
      </c>
    </row>
    <row r="17" spans="3:5" x14ac:dyDescent="0.25">
      <c r="C17" s="26" t="s">
        <v>52</v>
      </c>
      <c r="D17" s="22">
        <v>500000</v>
      </c>
      <c r="E17" s="27" t="s">
        <v>42</v>
      </c>
    </row>
    <row r="18" spans="3:5" x14ac:dyDescent="0.25">
      <c r="C18" s="28" t="s">
        <v>1</v>
      </c>
      <c r="D18" s="22">
        <v>50000</v>
      </c>
      <c r="E18" s="27" t="s">
        <v>33</v>
      </c>
    </row>
    <row r="19" spans="3:5" x14ac:dyDescent="0.25">
      <c r="C19" s="28" t="s">
        <v>54</v>
      </c>
      <c r="D19" s="22">
        <v>51471</v>
      </c>
      <c r="E19" s="27" t="s">
        <v>33</v>
      </c>
    </row>
    <row r="20" spans="3:5" x14ac:dyDescent="0.25">
      <c r="C20" s="28" t="s">
        <v>2</v>
      </c>
      <c r="D20" s="22">
        <v>10000</v>
      </c>
      <c r="E20" s="27" t="s">
        <v>33</v>
      </c>
    </row>
    <row r="21" spans="3:5" x14ac:dyDescent="0.25">
      <c r="C21" s="28" t="s">
        <v>55</v>
      </c>
      <c r="D21" s="22">
        <v>4080</v>
      </c>
      <c r="E21" s="27" t="s">
        <v>33</v>
      </c>
    </row>
    <row r="22" spans="3:5" x14ac:dyDescent="0.25">
      <c r="C22" s="28" t="s">
        <v>5</v>
      </c>
      <c r="D22" s="22">
        <v>5000</v>
      </c>
      <c r="E22" s="27" t="s">
        <v>33</v>
      </c>
    </row>
    <row r="23" spans="3:5" x14ac:dyDescent="0.25">
      <c r="C23" s="28" t="s">
        <v>4</v>
      </c>
      <c r="D23" s="22">
        <v>10000</v>
      </c>
      <c r="E23" s="27" t="s">
        <v>33</v>
      </c>
    </row>
    <row r="24" spans="3:5" x14ac:dyDescent="0.25">
      <c r="C24" s="28" t="s">
        <v>56</v>
      </c>
      <c r="D24" s="22">
        <v>5000</v>
      </c>
      <c r="E24" s="27" t="s">
        <v>33</v>
      </c>
    </row>
    <row r="25" spans="3:5" x14ac:dyDescent="0.25">
      <c r="C25" s="28" t="s">
        <v>57</v>
      </c>
      <c r="D25" s="22">
        <v>5000</v>
      </c>
      <c r="E25" s="27" t="s">
        <v>33</v>
      </c>
    </row>
    <row r="26" spans="3:5" x14ac:dyDescent="0.25">
      <c r="C26" s="28" t="s">
        <v>6</v>
      </c>
      <c r="D26" s="22">
        <v>5000</v>
      </c>
      <c r="E26" s="27" t="s">
        <v>33</v>
      </c>
    </row>
    <row r="27" spans="3:5" x14ac:dyDescent="0.25">
      <c r="C27" s="28" t="s">
        <v>58</v>
      </c>
      <c r="D27" s="22">
        <v>2000</v>
      </c>
      <c r="E27" s="27" t="s">
        <v>33</v>
      </c>
    </row>
    <row r="28" spans="3:5" x14ac:dyDescent="0.25">
      <c r="C28" s="28" t="s">
        <v>0</v>
      </c>
      <c r="D28" s="22">
        <v>5000</v>
      </c>
      <c r="E28" s="27" t="s">
        <v>33</v>
      </c>
    </row>
    <row r="29" spans="3:5" x14ac:dyDescent="0.25">
      <c r="C29" s="28" t="s">
        <v>59</v>
      </c>
      <c r="D29" s="22">
        <v>6000</v>
      </c>
      <c r="E29" s="27" t="s">
        <v>33</v>
      </c>
    </row>
    <row r="30" spans="3:5" x14ac:dyDescent="0.25">
      <c r="C30" s="28" t="s">
        <v>60</v>
      </c>
      <c r="D30" s="22">
        <v>400</v>
      </c>
      <c r="E30" s="27" t="s">
        <v>33</v>
      </c>
    </row>
    <row r="31" spans="3:5" x14ac:dyDescent="0.25">
      <c r="C31" s="28" t="s">
        <v>61</v>
      </c>
      <c r="D31" s="22">
        <v>5000</v>
      </c>
      <c r="E31" s="27" t="s">
        <v>33</v>
      </c>
    </row>
    <row r="32" spans="3:5" x14ac:dyDescent="0.25">
      <c r="C32" s="28" t="s">
        <v>7</v>
      </c>
      <c r="D32" s="22">
        <v>30000</v>
      </c>
      <c r="E32" s="27" t="s">
        <v>33</v>
      </c>
    </row>
    <row r="33" spans="3:5" x14ac:dyDescent="0.25">
      <c r="C33" s="28" t="s">
        <v>62</v>
      </c>
      <c r="D33" s="22">
        <v>100000</v>
      </c>
      <c r="E33" s="27" t="s">
        <v>33</v>
      </c>
    </row>
    <row r="34" spans="3:5" x14ac:dyDescent="0.25">
      <c r="C34" s="28" t="s">
        <v>63</v>
      </c>
      <c r="D34" s="22">
        <v>5000</v>
      </c>
      <c r="E34" s="27" t="s">
        <v>33</v>
      </c>
    </row>
    <row r="35" spans="3:5" x14ac:dyDescent="0.25">
      <c r="C35" s="28" t="s">
        <v>64</v>
      </c>
      <c r="D35" s="22">
        <v>5000</v>
      </c>
      <c r="E35" s="27" t="s">
        <v>33</v>
      </c>
    </row>
    <row r="36" spans="3:5" x14ac:dyDescent="0.25">
      <c r="C36" s="28" t="s">
        <v>65</v>
      </c>
      <c r="D36" s="22">
        <v>6000</v>
      </c>
      <c r="E36" s="27" t="s">
        <v>33</v>
      </c>
    </row>
    <row r="37" spans="3:5" x14ac:dyDescent="0.25">
      <c r="C37" s="28" t="s">
        <v>66</v>
      </c>
      <c r="D37" s="22">
        <v>515836.89</v>
      </c>
      <c r="E37" s="27" t="s">
        <v>35</v>
      </c>
    </row>
    <row r="38" spans="3:5" x14ac:dyDescent="0.25">
      <c r="C38" s="28" t="s">
        <v>3</v>
      </c>
      <c r="D38" s="22">
        <v>35000</v>
      </c>
      <c r="E38" s="27" t="s">
        <v>37</v>
      </c>
    </row>
    <row r="39" spans="3:5" x14ac:dyDescent="0.25">
      <c r="C39" s="28" t="s">
        <v>114</v>
      </c>
      <c r="D39" s="22">
        <v>6000</v>
      </c>
      <c r="E39" s="27" t="s">
        <v>38</v>
      </c>
    </row>
    <row r="40" spans="3:5" x14ac:dyDescent="0.25">
      <c r="C40" s="28" t="s">
        <v>8</v>
      </c>
      <c r="D40" s="22">
        <v>18000</v>
      </c>
      <c r="E40" s="27" t="s">
        <v>38</v>
      </c>
    </row>
    <row r="41" spans="3:5" x14ac:dyDescent="0.25">
      <c r="C41" s="28" t="s">
        <v>11</v>
      </c>
      <c r="D41" s="22">
        <v>6000</v>
      </c>
      <c r="E41" s="27" t="s">
        <v>38</v>
      </c>
    </row>
    <row r="42" spans="3:5" x14ac:dyDescent="0.25">
      <c r="C42" s="28" t="s">
        <v>9</v>
      </c>
      <c r="D42" s="22">
        <v>6000</v>
      </c>
      <c r="E42" s="27" t="s">
        <v>38</v>
      </c>
    </row>
    <row r="43" spans="3:5" x14ac:dyDescent="0.25">
      <c r="C43" s="28" t="s">
        <v>13</v>
      </c>
      <c r="D43" s="22">
        <v>25000</v>
      </c>
      <c r="E43" s="27" t="s">
        <v>38</v>
      </c>
    </row>
    <row r="44" spans="3:5" x14ac:dyDescent="0.25">
      <c r="C44" s="28" t="s">
        <v>6</v>
      </c>
      <c r="D44" s="22">
        <v>5000</v>
      </c>
      <c r="E44" s="27" t="s">
        <v>38</v>
      </c>
    </row>
    <row r="45" spans="3:5" x14ac:dyDescent="0.25">
      <c r="C45" s="28" t="s">
        <v>12</v>
      </c>
      <c r="D45" s="22">
        <v>25000</v>
      </c>
      <c r="E45" s="27" t="s">
        <v>38</v>
      </c>
    </row>
    <row r="46" spans="3:5" x14ac:dyDescent="0.25">
      <c r="C46" s="28" t="s">
        <v>14</v>
      </c>
      <c r="D46" s="22">
        <v>6000</v>
      </c>
      <c r="E46" s="27" t="s">
        <v>38</v>
      </c>
    </row>
    <row r="47" spans="3:5" x14ac:dyDescent="0.25">
      <c r="C47" s="28" t="s">
        <v>15</v>
      </c>
      <c r="D47" s="22">
        <v>6000</v>
      </c>
      <c r="E47" s="27" t="s">
        <v>38</v>
      </c>
    </row>
    <row r="48" spans="3:5" x14ac:dyDescent="0.25">
      <c r="C48" s="28" t="s">
        <v>16</v>
      </c>
      <c r="D48" s="22">
        <v>6000</v>
      </c>
      <c r="E48" s="27" t="s">
        <v>38</v>
      </c>
    </row>
    <row r="49" spans="3:5" x14ac:dyDescent="0.25">
      <c r="C49" s="28" t="s">
        <v>18</v>
      </c>
      <c r="D49" s="22">
        <v>6000</v>
      </c>
      <c r="E49" s="27" t="s">
        <v>38</v>
      </c>
    </row>
    <row r="50" spans="3:5" x14ac:dyDescent="0.25">
      <c r="C50" s="28" t="s">
        <v>17</v>
      </c>
      <c r="D50" s="22">
        <v>2400</v>
      </c>
      <c r="E50" s="27" t="s">
        <v>38</v>
      </c>
    </row>
    <row r="51" spans="3:5" x14ac:dyDescent="0.25">
      <c r="C51" s="28" t="s">
        <v>19</v>
      </c>
      <c r="D51" s="22">
        <v>2400</v>
      </c>
      <c r="E51" s="27" t="s">
        <v>38</v>
      </c>
    </row>
    <row r="52" spans="3:5" x14ac:dyDescent="0.25">
      <c r="C52" s="28" t="s">
        <v>20</v>
      </c>
      <c r="D52" s="22">
        <v>6000</v>
      </c>
      <c r="E52" s="27" t="s">
        <v>38</v>
      </c>
    </row>
    <row r="53" spans="3:5" x14ac:dyDescent="0.25">
      <c r="C53" s="28" t="s">
        <v>22</v>
      </c>
      <c r="D53" s="22">
        <v>1800</v>
      </c>
      <c r="E53" s="27" t="s">
        <v>38</v>
      </c>
    </row>
    <row r="54" spans="3:5" x14ac:dyDescent="0.25">
      <c r="C54" s="28" t="s">
        <v>21</v>
      </c>
      <c r="D54" s="22">
        <v>2400</v>
      </c>
      <c r="E54" s="27" t="s">
        <v>38</v>
      </c>
    </row>
    <row r="55" spans="3:5" x14ac:dyDescent="0.25">
      <c r="C55" s="28" t="s">
        <v>5</v>
      </c>
      <c r="D55" s="22">
        <v>6000</v>
      </c>
      <c r="E55" s="27" t="s">
        <v>38</v>
      </c>
    </row>
    <row r="56" spans="3:5" x14ac:dyDescent="0.25">
      <c r="C56" s="28" t="s">
        <v>26</v>
      </c>
      <c r="D56" s="22">
        <v>3000</v>
      </c>
      <c r="E56" s="27" t="s">
        <v>38</v>
      </c>
    </row>
    <row r="57" spans="3:5" x14ac:dyDescent="0.25">
      <c r="C57" s="28" t="s">
        <v>67</v>
      </c>
      <c r="D57" s="22">
        <v>4000</v>
      </c>
      <c r="E57" s="27" t="s">
        <v>43</v>
      </c>
    </row>
    <row r="58" spans="3:5" x14ac:dyDescent="0.25">
      <c r="C58" s="28" t="s">
        <v>68</v>
      </c>
      <c r="D58" s="22">
        <v>1387965.3</v>
      </c>
      <c r="E58" s="27" t="s">
        <v>36</v>
      </c>
    </row>
    <row r="59" spans="3:5" x14ac:dyDescent="0.25">
      <c r="C59" s="28" t="s">
        <v>69</v>
      </c>
      <c r="D59" s="22">
        <v>2544246.84</v>
      </c>
      <c r="E59" s="27" t="s">
        <v>34</v>
      </c>
    </row>
    <row r="60" spans="3:5" x14ac:dyDescent="0.25">
      <c r="C60" s="28" t="s">
        <v>70</v>
      </c>
      <c r="D60" s="22">
        <v>16000</v>
      </c>
      <c r="E60" s="27" t="s">
        <v>120</v>
      </c>
    </row>
    <row r="61" spans="3:5" x14ac:dyDescent="0.25">
      <c r="C61" s="28" t="s">
        <v>26</v>
      </c>
      <c r="D61" s="22">
        <v>3000</v>
      </c>
      <c r="E61" s="27" t="s">
        <v>34</v>
      </c>
    </row>
    <row r="62" spans="3:5" x14ac:dyDescent="0.25">
      <c r="C62" s="28" t="s">
        <v>71</v>
      </c>
      <c r="D62" s="22">
        <v>10000</v>
      </c>
      <c r="E62" s="27" t="s">
        <v>34</v>
      </c>
    </row>
    <row r="63" spans="3:5" x14ac:dyDescent="0.25">
      <c r="C63" s="28" t="s">
        <v>49</v>
      </c>
      <c r="D63" s="22">
        <v>125300</v>
      </c>
      <c r="E63" s="27" t="s">
        <v>32</v>
      </c>
    </row>
    <row r="64" spans="3:5" x14ac:dyDescent="0.25">
      <c r="C64" s="47" t="s">
        <v>121</v>
      </c>
      <c r="D64" s="48">
        <v>15723993</v>
      </c>
      <c r="E64" s="35" t="s">
        <v>34</v>
      </c>
    </row>
    <row r="65" spans="3:5" x14ac:dyDescent="0.25">
      <c r="C65" s="47" t="s">
        <v>121</v>
      </c>
      <c r="D65" s="34">
        <v>8830000</v>
      </c>
      <c r="E65" s="35" t="s">
        <v>122</v>
      </c>
    </row>
    <row r="66" spans="3:5" ht="16.5" thickBot="1" x14ac:dyDescent="0.3">
      <c r="C66" s="46" t="s">
        <v>72</v>
      </c>
      <c r="D66" s="29">
        <v>15985.8</v>
      </c>
      <c r="E66" s="30" t="s">
        <v>31</v>
      </c>
    </row>
    <row r="67" spans="3:5" ht="16.5" thickBot="1" x14ac:dyDescent="0.3">
      <c r="C67" s="39"/>
      <c r="D67" s="40"/>
      <c r="E67" s="41"/>
    </row>
    <row r="68" spans="3:5" ht="16.5" thickBot="1" x14ac:dyDescent="0.3">
      <c r="C68" s="45" t="s">
        <v>53</v>
      </c>
      <c r="D68" s="43">
        <f>SUM(D9:D67)</f>
        <v>33270758.66</v>
      </c>
      <c r="E68" s="44"/>
    </row>
  </sheetData>
  <mergeCells count="1">
    <mergeCell ref="C5:E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68"/>
  <sheetViews>
    <sheetView rightToLeft="1" workbookViewId="0">
      <selection activeCell="D6" sqref="D6"/>
    </sheetView>
  </sheetViews>
  <sheetFormatPr defaultColWidth="9" defaultRowHeight="15.75" x14ac:dyDescent="0.25"/>
  <cols>
    <col min="1" max="2" width="9" style="1"/>
    <col min="3" max="3" width="17.625" style="1" customWidth="1"/>
    <col min="4" max="4" width="12.25" style="2" customWidth="1"/>
    <col min="5" max="5" width="13.875" style="1" bestFit="1" customWidth="1"/>
    <col min="6" max="16384" width="9" style="1"/>
  </cols>
  <sheetData>
    <row r="3" spans="3:5" ht="16.5" thickBot="1" x14ac:dyDescent="0.3"/>
    <row r="4" spans="3:5" ht="16.5" thickBot="1" x14ac:dyDescent="0.3">
      <c r="C4" s="55">
        <v>2023</v>
      </c>
      <c r="D4" s="56"/>
      <c r="E4" s="57"/>
    </row>
    <row r="5" spans="3:5" ht="16.5" thickBot="1" x14ac:dyDescent="0.3">
      <c r="C5" s="23"/>
      <c r="D5" s="24"/>
      <c r="E5" s="25"/>
    </row>
    <row r="6" spans="3:5" x14ac:dyDescent="0.25">
      <c r="C6" s="31" t="s">
        <v>73</v>
      </c>
      <c r="D6" s="16" t="s">
        <v>124</v>
      </c>
      <c r="E6" s="32" t="s">
        <v>51</v>
      </c>
    </row>
    <row r="7" spans="3:5" x14ac:dyDescent="0.25">
      <c r="C7" s="26"/>
      <c r="D7" s="22"/>
      <c r="E7" s="27"/>
    </row>
    <row r="8" spans="3:5" x14ac:dyDescent="0.25">
      <c r="C8" s="26" t="s">
        <v>74</v>
      </c>
      <c r="D8" s="22">
        <v>1000</v>
      </c>
      <c r="E8" s="27" t="s">
        <v>40</v>
      </c>
    </row>
    <row r="9" spans="3:5" x14ac:dyDescent="0.25">
      <c r="C9" s="26" t="s">
        <v>74</v>
      </c>
      <c r="D9" s="22">
        <v>169374.79000000007</v>
      </c>
      <c r="E9" s="27" t="s">
        <v>29</v>
      </c>
    </row>
    <row r="10" spans="3:5" x14ac:dyDescent="0.25">
      <c r="C10" s="26" t="s">
        <v>74</v>
      </c>
      <c r="D10" s="22">
        <v>206859.30000000002</v>
      </c>
      <c r="E10" s="27" t="s">
        <v>33</v>
      </c>
    </row>
    <row r="11" spans="3:5" x14ac:dyDescent="0.25">
      <c r="C11" s="26" t="s">
        <v>74</v>
      </c>
      <c r="D11" s="22">
        <v>499339.52000000002</v>
      </c>
      <c r="E11" s="27" t="s">
        <v>75</v>
      </c>
    </row>
    <row r="12" spans="3:5" x14ac:dyDescent="0.25">
      <c r="C12" s="26" t="s">
        <v>74</v>
      </c>
      <c r="D12" s="22">
        <v>1449400.1</v>
      </c>
      <c r="E12" s="27" t="s">
        <v>39</v>
      </c>
    </row>
    <row r="13" spans="3:5" x14ac:dyDescent="0.25">
      <c r="C13" s="26" t="s">
        <v>74</v>
      </c>
      <c r="D13" s="22">
        <v>520</v>
      </c>
      <c r="E13" s="27" t="s">
        <v>41</v>
      </c>
    </row>
    <row r="14" spans="3:5" x14ac:dyDescent="0.25">
      <c r="C14" s="26" t="s">
        <v>74</v>
      </c>
      <c r="D14" s="22">
        <v>36109</v>
      </c>
      <c r="E14" s="27" t="s">
        <v>37</v>
      </c>
    </row>
    <row r="15" spans="3:5" x14ac:dyDescent="0.25">
      <c r="C15" s="26" t="s">
        <v>74</v>
      </c>
      <c r="D15" s="22">
        <v>134223</v>
      </c>
      <c r="E15" s="27" t="s">
        <v>76</v>
      </c>
    </row>
    <row r="16" spans="3:5" x14ac:dyDescent="0.25">
      <c r="C16" s="26" t="s">
        <v>74</v>
      </c>
      <c r="D16" s="22">
        <v>6000</v>
      </c>
      <c r="E16" s="27" t="s">
        <v>31</v>
      </c>
    </row>
    <row r="17" spans="3:5" x14ac:dyDescent="0.25">
      <c r="C17" s="26" t="s">
        <v>74</v>
      </c>
      <c r="D17" s="22">
        <v>13000</v>
      </c>
      <c r="E17" s="27" t="s">
        <v>30</v>
      </c>
    </row>
    <row r="18" spans="3:5" x14ac:dyDescent="0.25">
      <c r="C18" s="26" t="s">
        <v>74</v>
      </c>
      <c r="D18" s="22">
        <v>2060971</v>
      </c>
      <c r="E18" s="27" t="s">
        <v>34</v>
      </c>
    </row>
    <row r="19" spans="3:5" x14ac:dyDescent="0.25">
      <c r="C19" s="28" t="s">
        <v>77</v>
      </c>
      <c r="D19" s="22">
        <v>3000</v>
      </c>
      <c r="E19" s="27" t="s">
        <v>29</v>
      </c>
    </row>
    <row r="20" spans="3:5" x14ac:dyDescent="0.25">
      <c r="C20" s="28" t="s">
        <v>27</v>
      </c>
      <c r="D20" s="22">
        <v>6000</v>
      </c>
      <c r="E20" s="27" t="s">
        <v>29</v>
      </c>
    </row>
    <row r="21" spans="3:5" x14ac:dyDescent="0.25">
      <c r="C21" s="28" t="s">
        <v>78</v>
      </c>
      <c r="D21" s="22">
        <v>6000</v>
      </c>
      <c r="E21" s="27" t="s">
        <v>29</v>
      </c>
    </row>
    <row r="22" spans="3:5" x14ac:dyDescent="0.25">
      <c r="C22" s="28" t="s">
        <v>79</v>
      </c>
      <c r="D22" s="22">
        <v>6000</v>
      </c>
      <c r="E22" s="27" t="s">
        <v>29</v>
      </c>
    </row>
    <row r="23" spans="3:5" x14ac:dyDescent="0.25">
      <c r="C23" s="28" t="s">
        <v>80</v>
      </c>
      <c r="D23" s="22">
        <v>3600</v>
      </c>
      <c r="E23" s="27" t="s">
        <v>29</v>
      </c>
    </row>
    <row r="24" spans="3:5" x14ac:dyDescent="0.25">
      <c r="C24" s="28" t="s">
        <v>63</v>
      </c>
      <c r="D24" s="22">
        <v>5000</v>
      </c>
      <c r="E24" s="27" t="s">
        <v>29</v>
      </c>
    </row>
    <row r="25" spans="3:5" x14ac:dyDescent="0.25">
      <c r="C25" s="28" t="s">
        <v>81</v>
      </c>
      <c r="D25" s="22">
        <v>3000</v>
      </c>
      <c r="E25" s="27" t="s">
        <v>29</v>
      </c>
    </row>
    <row r="26" spans="3:5" x14ac:dyDescent="0.25">
      <c r="C26" s="28" t="s">
        <v>28</v>
      </c>
      <c r="D26" s="22">
        <v>3000</v>
      </c>
      <c r="E26" s="27" t="s">
        <v>29</v>
      </c>
    </row>
    <row r="27" spans="3:5" x14ac:dyDescent="0.25">
      <c r="C27" s="28" t="s">
        <v>82</v>
      </c>
      <c r="D27" s="22">
        <v>10000</v>
      </c>
      <c r="E27" s="27" t="s">
        <v>29</v>
      </c>
    </row>
    <row r="28" spans="3:5" x14ac:dyDescent="0.25">
      <c r="C28" s="28" t="s">
        <v>83</v>
      </c>
      <c r="D28" s="22">
        <v>6000</v>
      </c>
      <c r="E28" s="27" t="s">
        <v>29</v>
      </c>
    </row>
    <row r="29" spans="3:5" x14ac:dyDescent="0.25">
      <c r="C29" s="28" t="s">
        <v>84</v>
      </c>
      <c r="D29" s="22">
        <v>1200</v>
      </c>
      <c r="E29" s="27" t="s">
        <v>29</v>
      </c>
    </row>
    <row r="30" spans="3:5" x14ac:dyDescent="0.25">
      <c r="C30" s="28" t="s">
        <v>85</v>
      </c>
      <c r="D30" s="22">
        <v>25000</v>
      </c>
      <c r="E30" s="27" t="s">
        <v>29</v>
      </c>
    </row>
    <row r="31" spans="3:5" x14ac:dyDescent="0.25">
      <c r="C31" s="28" t="s">
        <v>10</v>
      </c>
      <c r="D31" s="22">
        <v>6000</v>
      </c>
      <c r="E31" s="27" t="s">
        <v>29</v>
      </c>
    </row>
    <row r="32" spans="3:5" x14ac:dyDescent="0.25">
      <c r="C32" s="28" t="s">
        <v>86</v>
      </c>
      <c r="D32" s="22">
        <v>6000</v>
      </c>
      <c r="E32" s="27" t="s">
        <v>29</v>
      </c>
    </row>
    <row r="33" spans="3:5" x14ac:dyDescent="0.25">
      <c r="C33" s="28" t="s">
        <v>87</v>
      </c>
      <c r="D33" s="22">
        <v>25000</v>
      </c>
      <c r="E33" s="27" t="s">
        <v>29</v>
      </c>
    </row>
    <row r="34" spans="3:5" x14ac:dyDescent="0.25">
      <c r="C34" s="28" t="s">
        <v>19</v>
      </c>
      <c r="D34" s="22">
        <v>2400</v>
      </c>
      <c r="E34" s="27" t="s">
        <v>29</v>
      </c>
    </row>
    <row r="35" spans="3:5" x14ac:dyDescent="0.25">
      <c r="C35" s="28" t="s">
        <v>88</v>
      </c>
      <c r="D35" s="22">
        <v>3000</v>
      </c>
      <c r="E35" s="27" t="s">
        <v>93</v>
      </c>
    </row>
    <row r="36" spans="3:5" x14ac:dyDescent="0.25">
      <c r="C36" s="28" t="s">
        <v>89</v>
      </c>
      <c r="D36" s="22">
        <v>6000</v>
      </c>
      <c r="E36" s="27" t="s">
        <v>29</v>
      </c>
    </row>
    <row r="37" spans="3:5" x14ac:dyDescent="0.25">
      <c r="C37" s="28" t="s">
        <v>90</v>
      </c>
      <c r="D37" s="22">
        <v>3600</v>
      </c>
      <c r="E37" s="27" t="s">
        <v>29</v>
      </c>
    </row>
    <row r="38" spans="3:5" x14ac:dyDescent="0.25">
      <c r="C38" s="28" t="s">
        <v>91</v>
      </c>
      <c r="D38" s="22">
        <v>99463.17</v>
      </c>
      <c r="E38" s="27" t="s">
        <v>29</v>
      </c>
    </row>
    <row r="39" spans="3:5" x14ac:dyDescent="0.25">
      <c r="C39" s="28" t="s">
        <v>92</v>
      </c>
      <c r="D39" s="22">
        <v>3000</v>
      </c>
      <c r="E39" s="27" t="s">
        <v>93</v>
      </c>
    </row>
    <row r="40" spans="3:5" x14ac:dyDescent="0.25">
      <c r="C40" s="28" t="s">
        <v>94</v>
      </c>
      <c r="D40" s="22">
        <v>7700</v>
      </c>
      <c r="E40" s="27" t="s">
        <v>44</v>
      </c>
    </row>
    <row r="41" spans="3:5" x14ac:dyDescent="0.25">
      <c r="C41" s="28" t="s">
        <v>95</v>
      </c>
      <c r="D41" s="22">
        <v>150000</v>
      </c>
      <c r="E41" s="27" t="s">
        <v>117</v>
      </c>
    </row>
    <row r="42" spans="3:5" x14ac:dyDescent="0.25">
      <c r="C42" s="28" t="s">
        <v>96</v>
      </c>
      <c r="D42" s="22">
        <v>106212</v>
      </c>
      <c r="E42" s="27" t="s">
        <v>42</v>
      </c>
    </row>
    <row r="43" spans="3:5" x14ac:dyDescent="0.25">
      <c r="C43" s="28" t="s">
        <v>97</v>
      </c>
      <c r="D43" s="22">
        <v>50000</v>
      </c>
      <c r="E43" s="27" t="s">
        <v>33</v>
      </c>
    </row>
    <row r="44" spans="3:5" x14ac:dyDescent="0.25">
      <c r="C44" s="28" t="s">
        <v>98</v>
      </c>
      <c r="D44" s="22">
        <v>54239.06</v>
      </c>
      <c r="E44" s="27" t="s">
        <v>32</v>
      </c>
    </row>
    <row r="45" spans="3:5" x14ac:dyDescent="0.25">
      <c r="C45" s="28" t="s">
        <v>99</v>
      </c>
      <c r="D45" s="22">
        <v>150000</v>
      </c>
      <c r="E45" s="27" t="s">
        <v>32</v>
      </c>
    </row>
    <row r="46" spans="3:5" x14ac:dyDescent="0.25">
      <c r="C46" s="28" t="s">
        <v>100</v>
      </c>
      <c r="D46" s="22">
        <v>2785500</v>
      </c>
      <c r="E46" s="27" t="s">
        <v>32</v>
      </c>
    </row>
    <row r="47" spans="3:5" x14ac:dyDescent="0.25">
      <c r="C47" s="28" t="s">
        <v>101</v>
      </c>
      <c r="D47" s="22">
        <v>97066</v>
      </c>
      <c r="E47" s="27" t="s">
        <v>46</v>
      </c>
    </row>
    <row r="48" spans="3:5" x14ac:dyDescent="0.25">
      <c r="C48" s="28" t="s">
        <v>103</v>
      </c>
      <c r="D48" s="22">
        <v>69027.97</v>
      </c>
      <c r="E48" s="27" t="s">
        <v>35</v>
      </c>
    </row>
    <row r="49" spans="3:5" x14ac:dyDescent="0.25">
      <c r="C49" s="28" t="s">
        <v>66</v>
      </c>
      <c r="D49" s="22">
        <v>542415.71</v>
      </c>
      <c r="E49" s="27" t="s">
        <v>35</v>
      </c>
    </row>
    <row r="50" spans="3:5" x14ac:dyDescent="0.25">
      <c r="C50" s="28" t="s">
        <v>104</v>
      </c>
      <c r="D50" s="22">
        <v>1090741.1100000001</v>
      </c>
      <c r="E50" s="27" t="s">
        <v>47</v>
      </c>
    </row>
    <row r="51" spans="3:5" x14ac:dyDescent="0.25">
      <c r="C51" s="28" t="s">
        <v>105</v>
      </c>
      <c r="D51" s="22">
        <v>1090741.1100000001</v>
      </c>
      <c r="E51" s="27" t="s">
        <v>47</v>
      </c>
    </row>
    <row r="52" spans="3:5" x14ac:dyDescent="0.25">
      <c r="C52" s="28" t="s">
        <v>74</v>
      </c>
      <c r="D52" s="22">
        <v>44051.08</v>
      </c>
      <c r="E52" s="27" t="s">
        <v>47</v>
      </c>
    </row>
    <row r="53" spans="3:5" x14ac:dyDescent="0.25">
      <c r="C53" s="28" t="s">
        <v>92</v>
      </c>
      <c r="D53" s="22">
        <v>200000</v>
      </c>
      <c r="E53" s="27" t="s">
        <v>47</v>
      </c>
    </row>
    <row r="54" spans="3:5" x14ac:dyDescent="0.25">
      <c r="C54" s="28" t="s">
        <v>118</v>
      </c>
      <c r="D54" s="22">
        <v>615737.79</v>
      </c>
      <c r="E54" s="27" t="s">
        <v>47</v>
      </c>
    </row>
    <row r="55" spans="3:5" x14ac:dyDescent="0.25">
      <c r="C55" s="28" t="s">
        <v>119</v>
      </c>
      <c r="D55" s="22">
        <v>30000</v>
      </c>
      <c r="E55" s="27" t="s">
        <v>47</v>
      </c>
    </row>
    <row r="56" spans="3:5" x14ac:dyDescent="0.25">
      <c r="C56" s="28" t="s">
        <v>25</v>
      </c>
      <c r="D56" s="22">
        <v>296424.27</v>
      </c>
      <c r="E56" s="27" t="s">
        <v>47</v>
      </c>
    </row>
    <row r="57" spans="3:5" x14ac:dyDescent="0.25">
      <c r="C57" s="28" t="s">
        <v>3</v>
      </c>
      <c r="D57" s="22">
        <v>508500</v>
      </c>
      <c r="E57" s="27" t="s">
        <v>37</v>
      </c>
    </row>
    <row r="58" spans="3:5" x14ac:dyDescent="0.25">
      <c r="C58" s="28" t="s">
        <v>70</v>
      </c>
      <c r="D58" s="22">
        <v>18450</v>
      </c>
      <c r="E58" s="27" t="s">
        <v>120</v>
      </c>
    </row>
    <row r="59" spans="3:5" x14ac:dyDescent="0.25">
      <c r="C59" s="28" t="s">
        <v>106</v>
      </c>
      <c r="D59" s="22">
        <v>50000</v>
      </c>
      <c r="E59" s="27" t="s">
        <v>37</v>
      </c>
    </row>
    <row r="60" spans="3:5" x14ac:dyDescent="0.25">
      <c r="C60" s="28" t="s">
        <v>107</v>
      </c>
      <c r="D60" s="22">
        <v>5000</v>
      </c>
      <c r="E60" s="27" t="s">
        <v>38</v>
      </c>
    </row>
    <row r="61" spans="3:5" x14ac:dyDescent="0.25">
      <c r="C61" s="28" t="s">
        <v>23</v>
      </c>
      <c r="D61" s="22">
        <v>6000</v>
      </c>
      <c r="E61" s="27" t="s">
        <v>38</v>
      </c>
    </row>
    <row r="62" spans="3:5" x14ac:dyDescent="0.25">
      <c r="C62" s="28" t="s">
        <v>109</v>
      </c>
      <c r="D62" s="22">
        <v>7000</v>
      </c>
      <c r="E62" s="27" t="s">
        <v>31</v>
      </c>
    </row>
    <row r="63" spans="3:5" x14ac:dyDescent="0.25">
      <c r="C63" s="28" t="s">
        <v>108</v>
      </c>
      <c r="D63" s="22">
        <v>10000</v>
      </c>
      <c r="E63" s="27" t="s">
        <v>45</v>
      </c>
    </row>
    <row r="64" spans="3:5" x14ac:dyDescent="0.25">
      <c r="C64" s="28" t="s">
        <v>24</v>
      </c>
      <c r="D64" s="22">
        <v>170000</v>
      </c>
      <c r="E64" s="27" t="s">
        <v>24</v>
      </c>
    </row>
    <row r="65" spans="3:5" x14ac:dyDescent="0.25">
      <c r="C65" s="28" t="s">
        <v>69</v>
      </c>
      <c r="D65" s="22">
        <v>2645357.62</v>
      </c>
      <c r="E65" s="27" t="s">
        <v>34</v>
      </c>
    </row>
    <row r="66" spans="3:5" x14ac:dyDescent="0.25">
      <c r="C66" s="28" t="s">
        <v>25</v>
      </c>
      <c r="D66" s="22">
        <v>423820.27</v>
      </c>
      <c r="E66" s="27" t="s">
        <v>34</v>
      </c>
    </row>
    <row r="67" spans="3:5" ht="16.5" thickBot="1" x14ac:dyDescent="0.3">
      <c r="C67" s="33" t="s">
        <v>121</v>
      </c>
      <c r="D67" s="48">
        <v>15234099</v>
      </c>
      <c r="E67" s="35" t="s">
        <v>34</v>
      </c>
    </row>
    <row r="68" spans="3:5" ht="16.5" thickBot="1" x14ac:dyDescent="0.3">
      <c r="C68" s="36" t="s">
        <v>53</v>
      </c>
      <c r="D68" s="37">
        <f>SUM(D8:D67)</f>
        <v>31267142.869999997</v>
      </c>
      <c r="E68" s="38"/>
    </row>
  </sheetData>
  <mergeCells count="1">
    <mergeCell ref="C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rightToLeft="1" workbookViewId="0">
      <selection activeCell="C5" sqref="C5"/>
    </sheetView>
  </sheetViews>
  <sheetFormatPr defaultColWidth="9" defaultRowHeight="15.75" x14ac:dyDescent="0.25"/>
  <cols>
    <col min="1" max="1" width="9" style="3"/>
    <col min="2" max="2" width="21.5" style="3" customWidth="1"/>
    <col min="3" max="3" width="18.125" style="3" customWidth="1"/>
    <col min="4" max="4" width="16.375" style="3" customWidth="1"/>
    <col min="5" max="16384" width="9" style="3"/>
  </cols>
  <sheetData>
    <row r="2" spans="2:4" ht="16.5" thickBot="1" x14ac:dyDescent="0.3"/>
    <row r="3" spans="2:4" ht="16.5" thickBot="1" x14ac:dyDescent="0.3">
      <c r="B3" s="58">
        <v>2024</v>
      </c>
      <c r="C3" s="59"/>
      <c r="D3" s="60"/>
    </row>
    <row r="4" spans="2:4" ht="16.5" thickBot="1" x14ac:dyDescent="0.3">
      <c r="B4" s="4"/>
      <c r="C4" s="5"/>
      <c r="D4" s="6"/>
    </row>
    <row r="5" spans="2:4" x14ac:dyDescent="0.25">
      <c r="B5" s="15" t="s">
        <v>48</v>
      </c>
      <c r="C5" s="16" t="s">
        <v>124</v>
      </c>
      <c r="D5" s="17" t="s">
        <v>51</v>
      </c>
    </row>
    <row r="6" spans="2:4" x14ac:dyDescent="0.25">
      <c r="B6" s="11"/>
      <c r="C6" s="18"/>
      <c r="D6" s="12"/>
    </row>
    <row r="7" spans="2:4" x14ac:dyDescent="0.25">
      <c r="B7" s="11" t="s">
        <v>52</v>
      </c>
      <c r="C7" s="18">
        <v>5000</v>
      </c>
      <c r="D7" s="12" t="s">
        <v>40</v>
      </c>
    </row>
    <row r="8" spans="2:4" x14ac:dyDescent="0.25">
      <c r="B8" s="11" t="s">
        <v>52</v>
      </c>
      <c r="C8" s="18">
        <v>12500</v>
      </c>
      <c r="D8" s="12" t="s">
        <v>29</v>
      </c>
    </row>
    <row r="9" spans="2:4" x14ac:dyDescent="0.25">
      <c r="B9" s="11" t="s">
        <v>52</v>
      </c>
      <c r="C9" s="18">
        <v>500</v>
      </c>
      <c r="D9" s="12" t="s">
        <v>33</v>
      </c>
    </row>
    <row r="10" spans="2:4" x14ac:dyDescent="0.25">
      <c r="B10" s="11" t="s">
        <v>52</v>
      </c>
      <c r="C10" s="18">
        <v>7200</v>
      </c>
      <c r="D10" s="12" t="s">
        <v>39</v>
      </c>
    </row>
    <row r="11" spans="2:4" x14ac:dyDescent="0.25">
      <c r="B11" s="11" t="s">
        <v>52</v>
      </c>
      <c r="C11" s="18">
        <v>1872</v>
      </c>
      <c r="D11" s="12" t="s">
        <v>41</v>
      </c>
    </row>
    <row r="12" spans="2:4" x14ac:dyDescent="0.25">
      <c r="B12" s="11" t="s">
        <v>52</v>
      </c>
      <c r="C12" s="18">
        <v>15749</v>
      </c>
      <c r="D12" s="12" t="s">
        <v>38</v>
      </c>
    </row>
    <row r="13" spans="2:4" x14ac:dyDescent="0.25">
      <c r="B13" s="11" t="s">
        <v>52</v>
      </c>
      <c r="C13" s="18">
        <v>5000</v>
      </c>
      <c r="D13" s="12" t="s">
        <v>110</v>
      </c>
    </row>
    <row r="14" spans="2:4" x14ac:dyDescent="0.25">
      <c r="B14" s="11" t="s">
        <v>52</v>
      </c>
      <c r="C14" s="18">
        <v>1413459.08</v>
      </c>
      <c r="D14" s="12" t="s">
        <v>34</v>
      </c>
    </row>
    <row r="15" spans="2:4" x14ac:dyDescent="0.25">
      <c r="B15" s="11" t="s">
        <v>100</v>
      </c>
      <c r="C15" s="18">
        <v>440485</v>
      </c>
      <c r="D15" s="12" t="s">
        <v>32</v>
      </c>
    </row>
    <row r="16" spans="2:4" x14ac:dyDescent="0.25">
      <c r="B16" s="11" t="s">
        <v>103</v>
      </c>
      <c r="C16" s="18">
        <v>34191</v>
      </c>
      <c r="D16" s="12" t="s">
        <v>35</v>
      </c>
    </row>
    <row r="17" spans="2:4" x14ac:dyDescent="0.25">
      <c r="B17" s="11" t="s">
        <v>102</v>
      </c>
      <c r="C17" s="18">
        <v>557115.72</v>
      </c>
      <c r="D17" s="12" t="s">
        <v>35</v>
      </c>
    </row>
    <row r="18" spans="2:4" x14ac:dyDescent="0.25">
      <c r="B18" s="11" t="s">
        <v>111</v>
      </c>
      <c r="C18" s="18">
        <v>362700</v>
      </c>
      <c r="D18" s="12" t="s">
        <v>47</v>
      </c>
    </row>
    <row r="19" spans="2:4" x14ac:dyDescent="0.25">
      <c r="B19" s="11" t="s">
        <v>104</v>
      </c>
      <c r="C19" s="18">
        <v>109492.84</v>
      </c>
      <c r="D19" s="12" t="s">
        <v>47</v>
      </c>
    </row>
    <row r="20" spans="2:4" x14ac:dyDescent="0.25">
      <c r="B20" s="11" t="s">
        <v>112</v>
      </c>
      <c r="C20" s="18">
        <v>105869.81</v>
      </c>
      <c r="D20" s="12" t="s">
        <v>47</v>
      </c>
    </row>
    <row r="21" spans="2:4" x14ac:dyDescent="0.25">
      <c r="B21" s="11" t="s">
        <v>50</v>
      </c>
      <c r="C21" s="18">
        <v>320000</v>
      </c>
      <c r="D21" s="12" t="s">
        <v>37</v>
      </c>
    </row>
    <row r="22" spans="2:4" x14ac:dyDescent="0.25">
      <c r="B22" s="11" t="s">
        <v>115</v>
      </c>
      <c r="C22" s="18">
        <v>417119.12</v>
      </c>
      <c r="D22" s="12" t="s">
        <v>38</v>
      </c>
    </row>
    <row r="23" spans="2:4" x14ac:dyDescent="0.25">
      <c r="B23" s="11" t="s">
        <v>114</v>
      </c>
      <c r="C23" s="18">
        <v>7600</v>
      </c>
      <c r="D23" s="12" t="s">
        <v>116</v>
      </c>
    </row>
    <row r="24" spans="2:4" x14ac:dyDescent="0.25">
      <c r="B24" s="11" t="s">
        <v>52</v>
      </c>
      <c r="C24" s="18">
        <v>48483.6</v>
      </c>
      <c r="D24" s="12" t="s">
        <v>34</v>
      </c>
    </row>
    <row r="25" spans="2:4" x14ac:dyDescent="0.25">
      <c r="B25" s="11" t="s">
        <v>105</v>
      </c>
      <c r="C25" s="18">
        <v>1429242.37</v>
      </c>
      <c r="D25" s="12" t="s">
        <v>34</v>
      </c>
    </row>
    <row r="26" spans="2:4" x14ac:dyDescent="0.25">
      <c r="B26" s="11" t="s">
        <v>113</v>
      </c>
      <c r="C26" s="18">
        <v>14284197</v>
      </c>
      <c r="D26" s="12" t="s">
        <v>34</v>
      </c>
    </row>
    <row r="27" spans="2:4" x14ac:dyDescent="0.25">
      <c r="B27" s="11" t="s">
        <v>25</v>
      </c>
      <c r="C27" s="18">
        <v>746335.54</v>
      </c>
      <c r="D27" s="12" t="s">
        <v>34</v>
      </c>
    </row>
    <row r="28" spans="2:4" x14ac:dyDescent="0.25">
      <c r="B28" s="49" t="s">
        <v>121</v>
      </c>
      <c r="C28" s="48">
        <v>19706316</v>
      </c>
      <c r="D28" s="50"/>
    </row>
    <row r="29" spans="2:4" ht="16.5" thickBot="1" x14ac:dyDescent="0.3">
      <c r="B29" s="13" t="s">
        <v>104</v>
      </c>
      <c r="C29" s="19">
        <v>1962852.91</v>
      </c>
      <c r="D29" s="14" t="s">
        <v>34</v>
      </c>
    </row>
    <row r="30" spans="2:4" x14ac:dyDescent="0.25">
      <c r="B30" s="7" t="s">
        <v>121</v>
      </c>
      <c r="C30" s="51">
        <v>2786781.52</v>
      </c>
      <c r="D30" s="8" t="s">
        <v>123</v>
      </c>
    </row>
    <row r="31" spans="2:4" ht="16.5" thickBot="1" x14ac:dyDescent="0.3">
      <c r="B31" s="7"/>
      <c r="C31" s="20"/>
      <c r="D31" s="8"/>
    </row>
    <row r="32" spans="2:4" ht="16.5" thickBot="1" x14ac:dyDescent="0.3">
      <c r="B32" s="10" t="s">
        <v>53</v>
      </c>
      <c r="C32" s="21">
        <f>SUM(C7:C31)</f>
        <v>44780062.509999998</v>
      </c>
      <c r="D32" s="9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ריכוז 2022</vt:lpstr>
      <vt:lpstr>ריכוז 2023</vt:lpstr>
      <vt:lpstr>ריכוז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WS-YEDIDIM-01</dc:creator>
  <cp:lastModifiedBy>אלון דר</cp:lastModifiedBy>
  <dcterms:created xsi:type="dcterms:W3CDTF">2024-07-07T09:32:40Z</dcterms:created>
  <dcterms:modified xsi:type="dcterms:W3CDTF">2024-07-29T09:34:44Z</dcterms:modified>
</cp:coreProperties>
</file>