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darh\Desktop\‏‏חופש המידע - עותק\עתירות\מלל\רכש קורונה\"/>
    </mc:Choice>
  </mc:AlternateContent>
  <bookViews>
    <workbookView xWindow="0" yWindow="0" windowWidth="28800" windowHeight="12465"/>
  </bookViews>
  <sheets>
    <sheet name="גיליון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2" l="1"/>
  <c r="H70" i="2"/>
  <c r="H57" i="2"/>
  <c r="H91" i="2"/>
  <c r="H38" i="2"/>
</calcChain>
</file>

<file path=xl/sharedStrings.xml><?xml version="1.0" encoding="utf-8"?>
<sst xmlns="http://schemas.openxmlformats.org/spreadsheetml/2006/main" count="180" uniqueCount="121">
  <si>
    <t>תאריך</t>
  </si>
  <si>
    <t>31.3.2020</t>
  </si>
  <si>
    <t>אלכוג'ל 500 מל</t>
  </si>
  <si>
    <t>2.4.2020</t>
  </si>
  <si>
    <t>חיטוי משרדים ורכבים</t>
  </si>
  <si>
    <t>מסגרת</t>
  </si>
  <si>
    <t>מלל</t>
  </si>
  <si>
    <t>4501888569</t>
  </si>
  <si>
    <t>תיקשוב</t>
  </si>
  <si>
    <t>7.4.2020</t>
  </si>
  <si>
    <t>אלכוג'ל 100 מל</t>
  </si>
  <si>
    <t>23.3.2020</t>
  </si>
  <si>
    <t>מרסס גב</t>
  </si>
  <si>
    <t>מפוח</t>
  </si>
  <si>
    <t>תמיסה לחיטוי</t>
  </si>
  <si>
    <t>מרסס ממונע</t>
  </si>
  <si>
    <t>4501880631</t>
  </si>
  <si>
    <t>4501881375</t>
  </si>
  <si>
    <t>לעמ</t>
  </si>
  <si>
    <t>26.03.2020</t>
  </si>
  <si>
    <t>סרבל מיגון כולל ראש</t>
  </si>
  <si>
    <t>נשמיות</t>
  </si>
  <si>
    <t xml:space="preserve">כפפות ניטריל -M </t>
  </si>
  <si>
    <t>כפפות ניטריל -L</t>
  </si>
  <si>
    <t>מסכות N95</t>
  </si>
  <si>
    <t>ערדליים</t>
  </si>
  <si>
    <t xml:space="preserve">תרסיס לחיטוי-99.9% </t>
  </si>
  <si>
    <t>16.03.2020</t>
  </si>
  <si>
    <t>30.03.2020</t>
  </si>
  <si>
    <t>19.03.2020</t>
  </si>
  <si>
    <t>מגבוני חיטוי</t>
  </si>
  <si>
    <t>מתקן אלכוג'ל</t>
  </si>
  <si>
    <t>אלכוג'ל</t>
  </si>
  <si>
    <t>מטליות חיטוי</t>
  </si>
  <si>
    <t>מטליות ניקוי+חיטוי</t>
  </si>
  <si>
    <t>נשמית אושר</t>
  </si>
  <si>
    <t>23.03.2020</t>
  </si>
  <si>
    <t>25.03.2020</t>
  </si>
  <si>
    <t>15.03.2020</t>
  </si>
  <si>
    <t>12.03.2020</t>
  </si>
  <si>
    <t>כפפות לטקס L</t>
  </si>
  <si>
    <t>כפפות ניטריל L</t>
  </si>
  <si>
    <t>ג'ל אלכוהול</t>
  </si>
  <si>
    <t>מסכות פנים</t>
  </si>
  <si>
    <t>22.03.2020</t>
  </si>
  <si>
    <t>חיטוי באמצעות ריסוס למשטחים,רצפות,ריהוט,קירות ורכבים.</t>
  </si>
  <si>
    <t>02.04.2020</t>
  </si>
  <si>
    <t>סייבר</t>
  </si>
  <si>
    <t>עמדת חיטוי</t>
  </si>
  <si>
    <t>ג'ל חיטוי</t>
  </si>
  <si>
    <t>ספטול 0.5 ליטר</t>
  </si>
  <si>
    <t>מתקן נייד לספטל סקרב (טבע)</t>
  </si>
  <si>
    <t>מתקן קיר לספטל סקרב</t>
  </si>
  <si>
    <t>ערדליים מגומי</t>
  </si>
  <si>
    <t>כפפות ניטריל ללא טלק למריחן</t>
  </si>
  <si>
    <t>מסכה לפנים + מסנן p3</t>
  </si>
  <si>
    <t>מסנן p 3</t>
  </si>
  <si>
    <t xml:space="preserve"> סרבל מגן לכימיקלים CPF3 </t>
  </si>
  <si>
    <t>מד חום</t>
  </si>
  <si>
    <t>סרבל</t>
  </si>
  <si>
    <t>משקפי מגן</t>
  </si>
  <si>
    <t>פרספקט שקוף לפי שרטוט</t>
  </si>
  <si>
    <t>מסיכה תלת שכבתית</t>
  </si>
  <si>
    <t>מסכה N95</t>
  </si>
  <si>
    <t>אלכו ג'ל חצי ליטר</t>
  </si>
  <si>
    <t>מסכה</t>
  </si>
  <si>
    <t>מסכות-KN-95</t>
  </si>
  <si>
    <t>אלכוג'ל 70%</t>
  </si>
  <si>
    <t>כמות שנוצלה *</t>
  </si>
  <si>
    <t>*</t>
  </si>
  <si>
    <t>כפי שמופיע במערכת הכספית</t>
  </si>
  <si>
    <t>תאריך רישום ההזמנה</t>
  </si>
  <si>
    <t>מוצרים</t>
  </si>
  <si>
    <t>כמות הציוד בהזמנה</t>
  </si>
  <si>
    <t xml:space="preserve">סוג מוצרים </t>
  </si>
  <si>
    <t>כמות</t>
  </si>
  <si>
    <t>סכום</t>
  </si>
  <si>
    <t>הערות</t>
  </si>
  <si>
    <t>בנאמ</t>
  </si>
  <si>
    <t>אלכוהול ג'ל+מתקן</t>
  </si>
  <si>
    <t>19.3.20</t>
  </si>
  <si>
    <t xml:space="preserve">אלכוהול ג'ל 36 יח'*140 ₪ מתקנים 35 יח'*25 ₪ </t>
  </si>
  <si>
    <t>5*2000 יח'</t>
  </si>
  <si>
    <t>25.3.20</t>
  </si>
  <si>
    <t>אלכהול ג'ל</t>
  </si>
  <si>
    <t>8.3.20</t>
  </si>
  <si>
    <t xml:space="preserve">מסיכות כרוגיות </t>
  </si>
  <si>
    <t>6.4.20</t>
  </si>
  <si>
    <t>מטליות לחיטוי משטחים</t>
  </si>
  <si>
    <t>22.3.20</t>
  </si>
  <si>
    <t>מסיכות פנים+פילטר (KN95)</t>
  </si>
  <si>
    <t>24.3.20</t>
  </si>
  <si>
    <t>כפפות לטקס</t>
  </si>
  <si>
    <t>26.3.20</t>
  </si>
  <si>
    <t>מסיכות פנים (KN95)</t>
  </si>
  <si>
    <t>30.3.20</t>
  </si>
  <si>
    <t>כפפות</t>
  </si>
  <si>
    <t>כפפות בדיקה</t>
  </si>
  <si>
    <t>12.3.20</t>
  </si>
  <si>
    <t>מגבוני חיטוי+ספטול</t>
  </si>
  <si>
    <t>5.3.20</t>
  </si>
  <si>
    <t xml:space="preserve">מגבונים 3יח'*22 ₪ ספטול 6*42 ₪ </t>
  </si>
  <si>
    <t>מסיכות כירוגיות מעוצבות</t>
  </si>
  <si>
    <t>18.3.20</t>
  </si>
  <si>
    <t>מד חום ללא מגע</t>
  </si>
  <si>
    <t>15.3.20</t>
  </si>
  <si>
    <t>מסיכות</t>
  </si>
  <si>
    <t>סרבל+משקפי מגן</t>
  </si>
  <si>
    <t>18.3.2020</t>
  </si>
  <si>
    <t>סרבל 10 יח'*60ש"ח משקי מגן 10יח'*20ש"ח</t>
  </si>
  <si>
    <t>ביטחון</t>
  </si>
  <si>
    <t>מסיכות כרוגיות</t>
  </si>
  <si>
    <t>רכישות באשראי **</t>
  </si>
  <si>
    <t>**</t>
  </si>
  <si>
    <t>יחידה רוכשת</t>
  </si>
  <si>
    <t>סכום כולל של הזמנה</t>
  </si>
  <si>
    <t>סכום שנדרש לתשלום עד כה*</t>
  </si>
  <si>
    <t>סכומים בש"ח כולל מע"מ</t>
  </si>
  <si>
    <t>מספר הזמנה</t>
  </si>
  <si>
    <t>מסכה כירורגית</t>
  </si>
  <si>
    <t>משרד רהמ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</si>
</sst>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&quot;₪&quot;\ #,##0.00"/>
    <numFmt numFmtId="166" formatCode="&quot;₪&quot;\ #,##0"/>
  </numFmts>
  <fonts count="9" x14ac:knownFonts="1">
    <font>
      <sz val="11"/>
      <color theme="1"/>
      <name val="Arial"/>
      <family val="2"/>
      <charset val="177"/>
      <scheme val="minor"/>
    </font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.5"/>
      <color theme="1"/>
      <name val="Arial"/>
      <family val="2"/>
    </font>
    <font>
      <u/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readingOrder="2"/>
    </xf>
    <xf numFmtId="164" fontId="0" fillId="0" borderId="0" xfId="4" applyNumberFormat="1" applyFont="1"/>
    <xf numFmtId="164" fontId="5" fillId="0" borderId="1" xfId="4" applyNumberFormat="1" applyFont="1" applyBorder="1"/>
    <xf numFmtId="164" fontId="0" fillId="0" borderId="1" xfId="4" applyNumberFormat="1" applyFont="1" applyBorder="1"/>
    <xf numFmtId="164" fontId="0" fillId="0" borderId="0" xfId="4" applyNumberFormat="1" applyFont="1" applyAlignment="1">
      <alignment horizontal="right"/>
    </xf>
    <xf numFmtId="164" fontId="0" fillId="0" borderId="0" xfId="4" applyNumberFormat="1" applyFont="1" applyAlignment="1">
      <alignment horizontal="left" wrapText="1"/>
    </xf>
    <xf numFmtId="164" fontId="0" fillId="0" borderId="0" xfId="4" applyNumberFormat="1" applyFont="1" applyAlignment="1">
      <alignment horizontal="left" vertical="top" wrapText="1"/>
    </xf>
    <xf numFmtId="164" fontId="0" fillId="0" borderId="2" xfId="4" applyNumberFormat="1" applyFont="1" applyBorder="1"/>
    <xf numFmtId="164" fontId="0" fillId="0" borderId="0" xfId="4" applyNumberFormat="1" applyFont="1" applyBorder="1"/>
    <xf numFmtId="0" fontId="7" fillId="0" borderId="0" xfId="0" applyFont="1"/>
    <xf numFmtId="164" fontId="0" fillId="0" borderId="0" xfId="4" applyNumberFormat="1" applyFont="1" applyFill="1" applyBorder="1"/>
    <xf numFmtId="164" fontId="0" fillId="0" borderId="0" xfId="0" applyNumberFormat="1"/>
    <xf numFmtId="0" fontId="4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3" xfId="0" applyFont="1" applyFill="1" applyBorder="1"/>
    <xf numFmtId="165" fontId="8" fillId="2" borderId="3" xfId="0" applyNumberFormat="1" applyFont="1" applyFill="1" applyBorder="1" applyAlignment="1">
      <alignment horizontal="center"/>
    </xf>
    <xf numFmtId="0" fontId="0" fillId="0" borderId="3" xfId="0" applyBorder="1"/>
    <xf numFmtId="0" fontId="8" fillId="2" borderId="3" xfId="0" applyFont="1" applyFill="1" applyBorder="1" applyAlignment="1">
      <alignment wrapText="1"/>
    </xf>
    <xf numFmtId="166" fontId="0" fillId="0" borderId="3" xfId="0" applyNumberFormat="1" applyBorder="1" applyAlignment="1">
      <alignment horizontal="right" readingOrder="2"/>
    </xf>
  </cellXfs>
  <cellStyles count="5">
    <cellStyle name="Comma" xfId="4" builtinId="3"/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7"/>
  <sheetViews>
    <sheetView rightToLeft="1" tabSelected="1" workbookViewId="0">
      <selection activeCell="L15" sqref="L15"/>
    </sheetView>
  </sheetViews>
  <sheetFormatPr defaultRowHeight="14.25" x14ac:dyDescent="0.2"/>
  <cols>
    <col min="1" max="1" width="11.5" customWidth="1"/>
    <col min="2" max="2" width="20.75" style="18" customWidth="1"/>
    <col min="3" max="3" width="22.875" bestFit="1" customWidth="1"/>
    <col min="4" max="4" width="15.125" bestFit="1" customWidth="1"/>
    <col min="5" max="5" width="17.75" bestFit="1" customWidth="1"/>
    <col min="6" max="6" width="12.625" customWidth="1"/>
    <col min="7" max="7" width="7.375" customWidth="1"/>
  </cols>
  <sheetData>
    <row r="1" spans="1:8" x14ac:dyDescent="0.2">
      <c r="B1"/>
      <c r="C1" s="18"/>
    </row>
    <row r="2" spans="1:8" ht="15" x14ac:dyDescent="0.25">
      <c r="B2" s="17" t="s">
        <v>118</v>
      </c>
      <c r="C2" s="17" t="s">
        <v>71</v>
      </c>
      <c r="D2" s="13" t="s">
        <v>72</v>
      </c>
      <c r="E2" s="13" t="s">
        <v>73</v>
      </c>
      <c r="F2" s="13" t="s">
        <v>115</v>
      </c>
      <c r="G2" s="13" t="s">
        <v>68</v>
      </c>
      <c r="H2" s="13" t="s">
        <v>116</v>
      </c>
    </row>
    <row r="3" spans="1:8" x14ac:dyDescent="0.2">
      <c r="A3" t="s">
        <v>120</v>
      </c>
      <c r="B3" s="18">
        <v>4501886565</v>
      </c>
      <c r="C3" s="18" t="s">
        <v>1</v>
      </c>
      <c r="D3" s="1" t="s">
        <v>2</v>
      </c>
      <c r="E3" s="5">
        <v>200</v>
      </c>
      <c r="F3" s="5">
        <v>6552</v>
      </c>
      <c r="G3" s="5">
        <v>200</v>
      </c>
      <c r="H3" s="5">
        <v>6552</v>
      </c>
    </row>
    <row r="4" spans="1:8" x14ac:dyDescent="0.2">
      <c r="C4" s="18"/>
      <c r="D4" s="1"/>
      <c r="E4" s="5"/>
      <c r="F4" s="5"/>
      <c r="G4" s="5"/>
      <c r="H4" s="5"/>
    </row>
    <row r="5" spans="1:8" x14ac:dyDescent="0.2">
      <c r="A5" t="s">
        <v>120</v>
      </c>
      <c r="B5" s="18">
        <v>4501887252</v>
      </c>
      <c r="C5" s="18" t="s">
        <v>3</v>
      </c>
      <c r="D5" t="s">
        <v>4</v>
      </c>
      <c r="E5" s="5" t="s">
        <v>5</v>
      </c>
      <c r="F5" s="5">
        <v>9999.99</v>
      </c>
      <c r="G5" s="5">
        <v>0</v>
      </c>
      <c r="H5" s="5">
        <v>0</v>
      </c>
    </row>
    <row r="6" spans="1:8" x14ac:dyDescent="0.2">
      <c r="C6" s="18"/>
      <c r="E6" s="5"/>
      <c r="F6" s="5"/>
      <c r="G6" s="5"/>
      <c r="H6" s="5"/>
    </row>
    <row r="7" spans="1:8" x14ac:dyDescent="0.2">
      <c r="A7" t="s">
        <v>120</v>
      </c>
      <c r="B7" s="18">
        <v>4501884322</v>
      </c>
      <c r="C7" s="18" t="s">
        <v>11</v>
      </c>
      <c r="D7" t="s">
        <v>12</v>
      </c>
      <c r="E7" s="5">
        <v>1</v>
      </c>
      <c r="F7" s="5"/>
      <c r="G7" s="5">
        <v>1</v>
      </c>
      <c r="H7" s="5">
        <v>3070</v>
      </c>
    </row>
    <row r="8" spans="1:8" x14ac:dyDescent="0.2">
      <c r="C8" s="18"/>
      <c r="D8" t="s">
        <v>13</v>
      </c>
      <c r="E8" s="5">
        <v>1</v>
      </c>
      <c r="F8" s="5"/>
      <c r="G8" s="5">
        <v>1</v>
      </c>
      <c r="H8" s="5">
        <v>3732</v>
      </c>
    </row>
    <row r="9" spans="1:8" x14ac:dyDescent="0.2">
      <c r="C9" s="18"/>
      <c r="D9" t="s">
        <v>14</v>
      </c>
      <c r="E9" s="5">
        <v>4</v>
      </c>
      <c r="F9" s="5"/>
      <c r="G9" s="5">
        <v>4</v>
      </c>
      <c r="H9" s="5">
        <v>1940</v>
      </c>
    </row>
    <row r="10" spans="1:8" x14ac:dyDescent="0.2">
      <c r="C10" s="18"/>
      <c r="D10" t="s">
        <v>15</v>
      </c>
      <c r="E10" s="5">
        <v>2</v>
      </c>
      <c r="F10" s="6"/>
      <c r="G10" s="5">
        <v>2</v>
      </c>
      <c r="H10" s="7">
        <v>1380</v>
      </c>
    </row>
    <row r="11" spans="1:8" x14ac:dyDescent="0.2">
      <c r="C11" s="18"/>
      <c r="E11" s="5"/>
      <c r="F11" s="5">
        <v>10122</v>
      </c>
      <c r="G11" s="5"/>
      <c r="H11" s="5">
        <v>10122</v>
      </c>
    </row>
    <row r="12" spans="1:8" x14ac:dyDescent="0.2">
      <c r="C12" s="18"/>
      <c r="E12" s="5"/>
      <c r="F12" s="5"/>
      <c r="G12" s="5"/>
      <c r="H12" s="5"/>
    </row>
    <row r="13" spans="1:8" x14ac:dyDescent="0.2">
      <c r="A13" t="s">
        <v>120</v>
      </c>
      <c r="B13" s="18" t="s">
        <v>16</v>
      </c>
      <c r="C13" s="18" t="s">
        <v>39</v>
      </c>
      <c r="D13" s="1" t="s">
        <v>2</v>
      </c>
      <c r="E13" s="5">
        <v>100</v>
      </c>
      <c r="F13" s="5">
        <v>3510</v>
      </c>
      <c r="G13" s="5">
        <v>100</v>
      </c>
      <c r="H13" s="8">
        <v>3510</v>
      </c>
    </row>
    <row r="14" spans="1:8" x14ac:dyDescent="0.2">
      <c r="C14" s="18"/>
      <c r="D14" s="1"/>
      <c r="E14" s="5"/>
      <c r="F14" s="5"/>
      <c r="G14" s="5"/>
      <c r="H14" s="8"/>
    </row>
    <row r="15" spans="1:8" x14ac:dyDescent="0.2">
      <c r="A15" t="s">
        <v>120</v>
      </c>
      <c r="B15" s="18" t="s">
        <v>17</v>
      </c>
      <c r="C15" s="18" t="s">
        <v>38</v>
      </c>
      <c r="D15" s="1" t="s">
        <v>2</v>
      </c>
      <c r="E15" s="5">
        <v>550</v>
      </c>
      <c r="F15" s="5"/>
      <c r="G15" s="9">
        <v>550</v>
      </c>
      <c r="H15" s="10">
        <v>19305</v>
      </c>
    </row>
    <row r="16" spans="1:8" x14ac:dyDescent="0.2">
      <c r="C16" s="18"/>
      <c r="D16" t="s">
        <v>22</v>
      </c>
      <c r="E16" s="5">
        <v>350</v>
      </c>
      <c r="F16" s="5"/>
      <c r="G16" s="5">
        <v>320</v>
      </c>
      <c r="H16" s="5">
        <v>7199.71</v>
      </c>
    </row>
    <row r="17" spans="1:8" x14ac:dyDescent="0.2">
      <c r="C17" s="18"/>
      <c r="D17" t="s">
        <v>23</v>
      </c>
      <c r="E17" s="5">
        <v>350</v>
      </c>
      <c r="F17" s="5"/>
      <c r="G17" s="5">
        <v>300</v>
      </c>
      <c r="H17" s="5">
        <v>6749.73</v>
      </c>
    </row>
    <row r="18" spans="1:8" x14ac:dyDescent="0.2">
      <c r="C18" s="18"/>
      <c r="D18" t="s">
        <v>24</v>
      </c>
      <c r="E18" s="5">
        <v>20</v>
      </c>
      <c r="F18" s="5"/>
      <c r="G18" s="5">
        <v>20</v>
      </c>
      <c r="H18" s="5">
        <v>1521</v>
      </c>
    </row>
    <row r="19" spans="1:8" x14ac:dyDescent="0.2">
      <c r="C19" s="18"/>
      <c r="D19" t="s">
        <v>20</v>
      </c>
      <c r="E19" s="5">
        <v>20</v>
      </c>
      <c r="F19" s="5"/>
      <c r="G19" s="5">
        <v>0</v>
      </c>
      <c r="H19" s="5">
        <v>0</v>
      </c>
    </row>
    <row r="20" spans="1:8" x14ac:dyDescent="0.2">
      <c r="C20" s="18"/>
      <c r="D20" t="s">
        <v>25</v>
      </c>
      <c r="E20" s="5">
        <v>20</v>
      </c>
      <c r="F20" s="5"/>
      <c r="G20" s="5">
        <v>10</v>
      </c>
      <c r="H20" s="5">
        <v>450.45</v>
      </c>
    </row>
    <row r="21" spans="1:8" x14ac:dyDescent="0.2">
      <c r="C21" s="18"/>
      <c r="D21" t="s">
        <v>21</v>
      </c>
      <c r="E21" s="5">
        <v>2000</v>
      </c>
      <c r="F21" s="5"/>
      <c r="G21" s="5">
        <v>2000</v>
      </c>
      <c r="H21" s="5">
        <v>18954</v>
      </c>
    </row>
    <row r="22" spans="1:8" x14ac:dyDescent="0.2">
      <c r="C22" s="18"/>
      <c r="D22" s="2" t="s">
        <v>34</v>
      </c>
      <c r="E22" s="5">
        <v>100</v>
      </c>
      <c r="F22" s="5"/>
      <c r="G22" s="5">
        <v>100</v>
      </c>
      <c r="H22" s="5">
        <v>6493.5</v>
      </c>
    </row>
    <row r="23" spans="1:8" x14ac:dyDescent="0.2">
      <c r="C23" s="18"/>
      <c r="D23" s="2" t="s">
        <v>26</v>
      </c>
      <c r="E23" s="5">
        <v>40</v>
      </c>
      <c r="F23" s="7"/>
      <c r="G23" s="5">
        <v>40</v>
      </c>
      <c r="H23" s="7">
        <v>1319.76</v>
      </c>
    </row>
    <row r="24" spans="1:8" x14ac:dyDescent="0.2">
      <c r="C24" s="18"/>
      <c r="D24" s="2"/>
      <c r="E24" s="5"/>
      <c r="F24" s="5">
        <v>66115.539999999994</v>
      </c>
      <c r="G24" s="5"/>
      <c r="H24" s="5">
        <v>42688.15</v>
      </c>
    </row>
    <row r="25" spans="1:8" x14ac:dyDescent="0.2">
      <c r="C25" s="18"/>
      <c r="D25" s="2"/>
      <c r="E25" s="5"/>
      <c r="F25" s="5"/>
      <c r="G25" s="5"/>
      <c r="H25" s="5"/>
    </row>
    <row r="26" spans="1:8" x14ac:dyDescent="0.2">
      <c r="A26" t="s">
        <v>18</v>
      </c>
      <c r="B26" s="18">
        <v>4501881905</v>
      </c>
      <c r="C26" s="18" t="s">
        <v>27</v>
      </c>
      <c r="D26" t="s">
        <v>30</v>
      </c>
      <c r="E26" s="5">
        <v>3</v>
      </c>
      <c r="F26" s="5">
        <v>194.81</v>
      </c>
      <c r="G26" s="5">
        <v>3</v>
      </c>
      <c r="H26" s="5">
        <v>194.8</v>
      </c>
    </row>
    <row r="27" spans="1:8" x14ac:dyDescent="0.2">
      <c r="C27" s="18"/>
      <c r="E27" s="5"/>
      <c r="F27" s="5"/>
      <c r="G27" s="5"/>
      <c r="H27" s="5"/>
    </row>
    <row r="28" spans="1:8" x14ac:dyDescent="0.2">
      <c r="A28" t="s">
        <v>6</v>
      </c>
      <c r="B28" s="18">
        <v>4501883693</v>
      </c>
      <c r="C28" s="18" t="s">
        <v>29</v>
      </c>
      <c r="D28" t="s">
        <v>31</v>
      </c>
      <c r="E28" s="5">
        <v>5</v>
      </c>
      <c r="F28" s="5"/>
      <c r="G28" s="5">
        <v>5</v>
      </c>
      <c r="H28" s="5">
        <v>199.49</v>
      </c>
    </row>
    <row r="29" spans="1:8" x14ac:dyDescent="0.2">
      <c r="C29" s="18"/>
      <c r="D29" t="s">
        <v>32</v>
      </c>
      <c r="E29" s="5">
        <v>50</v>
      </c>
      <c r="F29" s="5"/>
      <c r="G29" s="5">
        <v>50</v>
      </c>
      <c r="H29" s="5">
        <v>1755</v>
      </c>
    </row>
    <row r="30" spans="1:8" x14ac:dyDescent="0.2">
      <c r="C30" s="18"/>
      <c r="D30" t="s">
        <v>33</v>
      </c>
      <c r="E30" s="5">
        <v>12</v>
      </c>
      <c r="F30" s="7"/>
      <c r="G30" s="5">
        <v>12</v>
      </c>
      <c r="H30" s="7">
        <v>659.88</v>
      </c>
    </row>
    <row r="31" spans="1:8" x14ac:dyDescent="0.2">
      <c r="C31" s="18"/>
      <c r="E31" s="5"/>
      <c r="F31" s="5">
        <v>2614.37</v>
      </c>
      <c r="G31" s="5"/>
      <c r="H31" s="5">
        <v>2614.37</v>
      </c>
    </row>
    <row r="32" spans="1:8" x14ac:dyDescent="0.2">
      <c r="C32" s="18"/>
      <c r="E32" s="5"/>
      <c r="F32" s="5"/>
      <c r="G32" s="5"/>
      <c r="H32" s="5"/>
    </row>
    <row r="33" spans="1:10" x14ac:dyDescent="0.2">
      <c r="A33" t="s">
        <v>120</v>
      </c>
      <c r="B33" s="18">
        <v>4501883537</v>
      </c>
      <c r="C33" s="18" t="s">
        <v>29</v>
      </c>
      <c r="D33" t="s">
        <v>22</v>
      </c>
      <c r="E33" s="5">
        <v>250</v>
      </c>
      <c r="F33" s="5"/>
      <c r="G33" s="5">
        <v>250</v>
      </c>
      <c r="H33" s="5">
        <v>5624.78</v>
      </c>
    </row>
    <row r="34" spans="1:10" x14ac:dyDescent="0.2">
      <c r="C34" s="18"/>
      <c r="D34" t="s">
        <v>23</v>
      </c>
      <c r="E34" s="5">
        <v>250</v>
      </c>
      <c r="F34" s="5"/>
      <c r="G34" s="5">
        <v>250</v>
      </c>
      <c r="H34" s="5">
        <v>5624.78</v>
      </c>
    </row>
    <row r="35" spans="1:10" x14ac:dyDescent="0.2">
      <c r="C35" s="18"/>
      <c r="D35" s="2" t="s">
        <v>34</v>
      </c>
      <c r="E35" s="5">
        <v>100</v>
      </c>
      <c r="F35" s="5"/>
      <c r="G35" s="5">
        <v>100</v>
      </c>
      <c r="H35" s="12">
        <v>5498.99</v>
      </c>
    </row>
    <row r="36" spans="1:10" x14ac:dyDescent="0.2">
      <c r="C36" s="18"/>
      <c r="D36" s="2" t="s">
        <v>26</v>
      </c>
      <c r="E36" s="5">
        <v>12</v>
      </c>
      <c r="F36" s="5"/>
      <c r="G36" s="5">
        <v>0</v>
      </c>
      <c r="H36" s="5">
        <v>0</v>
      </c>
    </row>
    <row r="37" spans="1:10" x14ac:dyDescent="0.2">
      <c r="C37" s="18"/>
      <c r="D37" t="s">
        <v>35</v>
      </c>
      <c r="E37" s="5">
        <v>1000</v>
      </c>
      <c r="F37" s="7"/>
      <c r="G37" s="5">
        <v>1000</v>
      </c>
      <c r="H37" s="7">
        <v>6493.5</v>
      </c>
      <c r="J37" s="14"/>
    </row>
    <row r="38" spans="1:10" x14ac:dyDescent="0.2">
      <c r="C38" s="18"/>
      <c r="E38" s="5"/>
      <c r="F38" s="5">
        <v>23637.99</v>
      </c>
      <c r="G38" s="5"/>
      <c r="H38" s="5">
        <f>SUM(H33:H37)</f>
        <v>23242.05</v>
      </c>
      <c r="J38" s="15"/>
    </row>
    <row r="39" spans="1:10" x14ac:dyDescent="0.2">
      <c r="C39" s="18"/>
      <c r="E39" s="5"/>
      <c r="F39" s="5"/>
      <c r="G39" s="5"/>
      <c r="H39" s="5"/>
    </row>
    <row r="40" spans="1:10" x14ac:dyDescent="0.2">
      <c r="A40" t="s">
        <v>18</v>
      </c>
      <c r="B40" s="18">
        <v>4501883976</v>
      </c>
      <c r="C40" s="18" t="s">
        <v>44</v>
      </c>
      <c r="D40" t="s">
        <v>40</v>
      </c>
      <c r="E40" s="5">
        <v>4</v>
      </c>
      <c r="F40" s="5"/>
      <c r="G40" s="5">
        <v>0</v>
      </c>
      <c r="H40" s="5">
        <v>0</v>
      </c>
    </row>
    <row r="41" spans="1:10" x14ac:dyDescent="0.2">
      <c r="C41" s="18"/>
      <c r="D41" t="s">
        <v>41</v>
      </c>
      <c r="E41" s="5">
        <v>4</v>
      </c>
      <c r="F41" s="5"/>
      <c r="G41" s="5">
        <v>0</v>
      </c>
      <c r="H41" s="5">
        <v>0</v>
      </c>
    </row>
    <row r="42" spans="1:10" x14ac:dyDescent="0.2">
      <c r="C42" s="18"/>
      <c r="D42" t="s">
        <v>42</v>
      </c>
      <c r="E42" s="5">
        <v>10</v>
      </c>
      <c r="F42" s="5"/>
      <c r="G42" s="5">
        <v>0</v>
      </c>
      <c r="H42" s="5">
        <v>0</v>
      </c>
    </row>
    <row r="43" spans="1:10" x14ac:dyDescent="0.2">
      <c r="C43" s="18"/>
      <c r="D43" t="s">
        <v>43</v>
      </c>
      <c r="E43" s="5">
        <v>50</v>
      </c>
      <c r="F43" s="7"/>
      <c r="G43" s="5">
        <v>0</v>
      </c>
      <c r="H43" s="5">
        <v>0</v>
      </c>
    </row>
    <row r="44" spans="1:10" x14ac:dyDescent="0.2">
      <c r="C44" s="18"/>
      <c r="E44" s="5"/>
      <c r="F44" s="5">
        <v>832.88</v>
      </c>
      <c r="G44" s="5"/>
      <c r="H44" s="5"/>
    </row>
    <row r="45" spans="1:10" x14ac:dyDescent="0.2">
      <c r="C45" s="18"/>
      <c r="E45" s="5"/>
      <c r="F45" s="5"/>
      <c r="G45" s="5"/>
      <c r="H45" s="5"/>
    </row>
    <row r="46" spans="1:10" x14ac:dyDescent="0.2">
      <c r="A46" t="s">
        <v>6</v>
      </c>
      <c r="B46" s="18">
        <v>4501885594</v>
      </c>
      <c r="C46" s="18" t="s">
        <v>19</v>
      </c>
      <c r="D46" t="s">
        <v>33</v>
      </c>
      <c r="E46" s="5">
        <v>24</v>
      </c>
      <c r="F46" s="5">
        <v>1319.76</v>
      </c>
      <c r="G46" s="5">
        <v>24</v>
      </c>
      <c r="H46" s="5">
        <v>1319.76</v>
      </c>
    </row>
    <row r="47" spans="1:10" x14ac:dyDescent="0.2">
      <c r="C47" s="18"/>
      <c r="E47" s="5"/>
      <c r="F47" s="5"/>
      <c r="G47" s="5"/>
      <c r="H47" s="5"/>
    </row>
    <row r="48" spans="1:10" ht="43.5" customHeight="1" x14ac:dyDescent="0.2">
      <c r="A48" t="s">
        <v>120</v>
      </c>
      <c r="B48" s="18">
        <v>4501886290</v>
      </c>
      <c r="C48" s="18" t="s">
        <v>28</v>
      </c>
      <c r="D48" s="3" t="s">
        <v>45</v>
      </c>
      <c r="E48" s="5" t="s">
        <v>5</v>
      </c>
      <c r="F48" s="5">
        <v>5000</v>
      </c>
      <c r="G48" s="5"/>
      <c r="H48" s="5">
        <v>4914</v>
      </c>
    </row>
    <row r="49" spans="1:8" ht="43.5" customHeight="1" x14ac:dyDescent="0.2">
      <c r="C49" s="18"/>
      <c r="D49" s="3"/>
      <c r="E49" s="5"/>
      <c r="F49" s="5"/>
      <c r="G49" s="5"/>
      <c r="H49" s="5"/>
    </row>
    <row r="50" spans="1:8" x14ac:dyDescent="0.2">
      <c r="A50" t="s">
        <v>18</v>
      </c>
      <c r="B50" s="18">
        <v>4501880695</v>
      </c>
      <c r="C50" s="18" t="s">
        <v>39</v>
      </c>
      <c r="D50" t="s">
        <v>48</v>
      </c>
      <c r="E50" s="5">
        <v>6</v>
      </c>
      <c r="F50" s="5"/>
      <c r="G50" s="5">
        <v>0</v>
      </c>
      <c r="H50" s="5">
        <v>0</v>
      </c>
    </row>
    <row r="51" spans="1:8" x14ac:dyDescent="0.2">
      <c r="C51" s="18"/>
      <c r="D51" t="s">
        <v>49</v>
      </c>
      <c r="E51" s="5">
        <v>12</v>
      </c>
      <c r="F51" s="7"/>
      <c r="G51" s="5">
        <v>0</v>
      </c>
      <c r="H51" s="5">
        <v>0</v>
      </c>
    </row>
    <row r="52" spans="1:8" x14ac:dyDescent="0.2">
      <c r="C52" s="18"/>
      <c r="E52" s="5"/>
      <c r="F52" s="5">
        <v>691.47</v>
      </c>
      <c r="G52" s="5"/>
      <c r="H52" s="5"/>
    </row>
    <row r="53" spans="1:8" x14ac:dyDescent="0.2">
      <c r="C53" s="18"/>
      <c r="E53" s="5"/>
      <c r="F53" s="5"/>
      <c r="G53" s="5"/>
      <c r="H53" s="5"/>
    </row>
    <row r="54" spans="1:8" x14ac:dyDescent="0.2">
      <c r="A54" t="s">
        <v>47</v>
      </c>
      <c r="B54" s="18">
        <v>4501880488</v>
      </c>
      <c r="C54" s="18" t="s">
        <v>39</v>
      </c>
      <c r="D54" t="s">
        <v>50</v>
      </c>
      <c r="E54" s="5">
        <v>100</v>
      </c>
      <c r="F54" s="5"/>
      <c r="G54" s="5">
        <v>100</v>
      </c>
      <c r="H54" s="5">
        <v>3393</v>
      </c>
    </row>
    <row r="55" spans="1:8" x14ac:dyDescent="0.2">
      <c r="C55" s="18"/>
      <c r="D55" t="s">
        <v>51</v>
      </c>
      <c r="E55" s="5">
        <v>15</v>
      </c>
      <c r="F55" s="5"/>
      <c r="G55" s="5">
        <v>15</v>
      </c>
      <c r="H55" s="5">
        <v>140.4</v>
      </c>
    </row>
    <row r="56" spans="1:8" x14ac:dyDescent="0.2">
      <c r="C56" s="18"/>
      <c r="D56" t="s">
        <v>52</v>
      </c>
      <c r="E56" s="5">
        <v>8</v>
      </c>
      <c r="F56" s="7"/>
      <c r="G56" s="5">
        <v>8</v>
      </c>
      <c r="H56" s="7">
        <v>1404</v>
      </c>
    </row>
    <row r="57" spans="1:8" x14ac:dyDescent="0.2">
      <c r="C57" s="18"/>
      <c r="E57" s="5"/>
      <c r="F57" s="5">
        <v>4937.3999999999996</v>
      </c>
      <c r="G57" s="5"/>
      <c r="H57" s="5">
        <f>SUM(H54:H56)</f>
        <v>4937.3999999999996</v>
      </c>
    </row>
    <row r="58" spans="1:8" x14ac:dyDescent="0.2">
      <c r="C58" s="18"/>
      <c r="E58" s="5"/>
      <c r="F58" s="5"/>
      <c r="G58" s="5"/>
      <c r="H58" s="5"/>
    </row>
    <row r="59" spans="1:8" x14ac:dyDescent="0.2">
      <c r="A59" t="s">
        <v>120</v>
      </c>
      <c r="B59" s="18">
        <v>4501883799</v>
      </c>
      <c r="C59" s="18" t="s">
        <v>29</v>
      </c>
      <c r="D59" s="4" t="s">
        <v>57</v>
      </c>
      <c r="E59" s="5">
        <v>8</v>
      </c>
      <c r="F59" s="5"/>
      <c r="G59" s="5">
        <v>8</v>
      </c>
      <c r="H59" s="5">
        <v>2340</v>
      </c>
    </row>
    <row r="60" spans="1:8" x14ac:dyDescent="0.2">
      <c r="C60" s="18"/>
      <c r="D60" t="s">
        <v>53</v>
      </c>
      <c r="E60" s="5">
        <v>8</v>
      </c>
      <c r="F60" s="5"/>
      <c r="G60" s="5">
        <v>8</v>
      </c>
      <c r="H60" s="5">
        <v>599.04</v>
      </c>
    </row>
    <row r="61" spans="1:8" x14ac:dyDescent="0.2">
      <c r="C61" s="18"/>
      <c r="D61" t="s">
        <v>54</v>
      </c>
      <c r="E61" s="5">
        <v>8</v>
      </c>
      <c r="F61" s="5"/>
      <c r="G61" s="5">
        <v>8</v>
      </c>
      <c r="H61" s="5">
        <v>84.24</v>
      </c>
    </row>
    <row r="62" spans="1:8" x14ac:dyDescent="0.2">
      <c r="C62" s="18"/>
      <c r="D62" t="s">
        <v>55</v>
      </c>
      <c r="E62" s="5">
        <v>8</v>
      </c>
      <c r="F62" s="5"/>
      <c r="G62" s="5">
        <v>8</v>
      </c>
      <c r="H62" s="5">
        <v>3790.8</v>
      </c>
    </row>
    <row r="63" spans="1:8" x14ac:dyDescent="0.2">
      <c r="C63" s="18"/>
      <c r="D63" t="s">
        <v>56</v>
      </c>
      <c r="E63" s="5">
        <v>8</v>
      </c>
      <c r="F63" s="7"/>
      <c r="G63" s="5">
        <v>8</v>
      </c>
      <c r="H63" s="7">
        <v>234</v>
      </c>
    </row>
    <row r="64" spans="1:8" x14ac:dyDescent="0.2">
      <c r="C64" s="18"/>
      <c r="E64" s="5"/>
      <c r="F64" s="5">
        <v>7048.08</v>
      </c>
      <c r="G64" s="5"/>
      <c r="H64" s="5">
        <v>7048.08</v>
      </c>
    </row>
    <row r="65" spans="1:8" x14ac:dyDescent="0.2">
      <c r="C65" s="18"/>
      <c r="E65" s="5"/>
      <c r="F65" s="5"/>
      <c r="G65" s="5"/>
      <c r="H65" s="5"/>
    </row>
    <row r="66" spans="1:8" x14ac:dyDescent="0.2">
      <c r="A66" t="s">
        <v>120</v>
      </c>
      <c r="B66" s="18">
        <v>4501883825</v>
      </c>
      <c r="C66" s="18" t="s">
        <v>29</v>
      </c>
      <c r="D66" t="s">
        <v>58</v>
      </c>
      <c r="E66" s="5">
        <v>15</v>
      </c>
      <c r="F66" s="5">
        <v>4826.25</v>
      </c>
      <c r="G66" s="5">
        <v>15</v>
      </c>
      <c r="H66" s="5">
        <v>4826.25</v>
      </c>
    </row>
    <row r="67" spans="1:8" x14ac:dyDescent="0.2">
      <c r="C67" s="18"/>
      <c r="E67" s="5"/>
      <c r="F67" s="5"/>
      <c r="G67" s="5"/>
      <c r="H67" s="5"/>
    </row>
    <row r="68" spans="1:8" x14ac:dyDescent="0.2">
      <c r="A68" t="s">
        <v>47</v>
      </c>
      <c r="B68" s="18">
        <v>4501884508</v>
      </c>
      <c r="C68" s="18" t="s">
        <v>36</v>
      </c>
      <c r="D68" t="s">
        <v>59</v>
      </c>
      <c r="E68" s="5">
        <v>20</v>
      </c>
      <c r="F68" s="5"/>
      <c r="G68" s="5">
        <v>20</v>
      </c>
      <c r="H68" s="5">
        <v>1404</v>
      </c>
    </row>
    <row r="69" spans="1:8" x14ac:dyDescent="0.2">
      <c r="C69" s="18"/>
      <c r="D69" t="s">
        <v>60</v>
      </c>
      <c r="E69" s="5">
        <v>20</v>
      </c>
      <c r="F69" s="7"/>
      <c r="G69" s="5">
        <v>20</v>
      </c>
      <c r="H69" s="7">
        <v>468</v>
      </c>
    </row>
    <row r="70" spans="1:8" x14ac:dyDescent="0.2">
      <c r="C70" s="18"/>
      <c r="E70" s="5"/>
      <c r="F70" s="5">
        <v>1872</v>
      </c>
      <c r="G70" s="5"/>
      <c r="H70" s="5">
        <f>SUM(H68:H69)</f>
        <v>1872</v>
      </c>
    </row>
    <row r="71" spans="1:8" x14ac:dyDescent="0.2">
      <c r="C71" s="18"/>
      <c r="E71" s="5"/>
      <c r="F71" s="5"/>
      <c r="G71" s="5"/>
      <c r="H71" s="5"/>
    </row>
    <row r="72" spans="1:8" x14ac:dyDescent="0.2">
      <c r="A72" t="s">
        <v>120</v>
      </c>
      <c r="B72" s="18">
        <v>4501885282</v>
      </c>
      <c r="C72" s="18" t="s">
        <v>37</v>
      </c>
      <c r="D72" t="s">
        <v>61</v>
      </c>
      <c r="E72" s="5">
        <v>1</v>
      </c>
      <c r="F72" s="5"/>
      <c r="G72" s="5">
        <v>1</v>
      </c>
      <c r="H72" s="5">
        <v>1287</v>
      </c>
    </row>
    <row r="73" spans="1:8" x14ac:dyDescent="0.2">
      <c r="C73" s="18"/>
      <c r="D73" t="s">
        <v>61</v>
      </c>
      <c r="E73" s="5">
        <v>1</v>
      </c>
      <c r="F73" s="5"/>
      <c r="G73" s="5">
        <v>1</v>
      </c>
      <c r="H73" s="5">
        <v>1170</v>
      </c>
    </row>
    <row r="74" spans="1:8" x14ac:dyDescent="0.2">
      <c r="C74" s="18"/>
      <c r="D74" t="s">
        <v>61</v>
      </c>
      <c r="E74" s="5">
        <v>1</v>
      </c>
      <c r="F74" s="5"/>
      <c r="G74" s="5">
        <v>1</v>
      </c>
      <c r="H74" s="5">
        <v>2164.5</v>
      </c>
    </row>
    <row r="75" spans="1:8" x14ac:dyDescent="0.2">
      <c r="C75" s="18"/>
      <c r="D75" t="s">
        <v>61</v>
      </c>
      <c r="E75" s="5">
        <v>1</v>
      </c>
      <c r="F75" s="5"/>
      <c r="G75" s="5">
        <v>1</v>
      </c>
      <c r="H75" s="5">
        <v>2632.5</v>
      </c>
    </row>
    <row r="76" spans="1:8" x14ac:dyDescent="0.2">
      <c r="C76" s="18"/>
      <c r="D76" t="s">
        <v>61</v>
      </c>
      <c r="E76" s="5">
        <v>1</v>
      </c>
      <c r="F76" s="7"/>
      <c r="G76" s="7">
        <v>1</v>
      </c>
      <c r="H76" s="7">
        <v>643.5</v>
      </c>
    </row>
    <row r="77" spans="1:8" x14ac:dyDescent="0.2">
      <c r="C77" s="18"/>
      <c r="E77" s="5"/>
      <c r="F77" s="5">
        <v>7897.5</v>
      </c>
      <c r="G77" s="5"/>
      <c r="H77" s="5">
        <v>7897.5</v>
      </c>
    </row>
    <row r="78" spans="1:8" x14ac:dyDescent="0.2">
      <c r="C78" s="18"/>
      <c r="E78" s="5"/>
      <c r="F78" s="5"/>
      <c r="G78" s="5"/>
      <c r="H78" s="5"/>
    </row>
    <row r="79" spans="1:8" x14ac:dyDescent="0.2">
      <c r="A79" t="s">
        <v>18</v>
      </c>
      <c r="B79" s="18">
        <v>4501886472</v>
      </c>
      <c r="C79" s="18" t="s">
        <v>28</v>
      </c>
      <c r="D79" t="s">
        <v>62</v>
      </c>
      <c r="E79" s="5">
        <v>200</v>
      </c>
      <c r="F79" s="5"/>
      <c r="G79" s="5">
        <v>200</v>
      </c>
      <c r="H79" s="5">
        <v>819</v>
      </c>
    </row>
    <row r="80" spans="1:8" x14ac:dyDescent="0.2">
      <c r="C80" s="18"/>
      <c r="D80" t="s">
        <v>63</v>
      </c>
      <c r="E80" s="5">
        <v>200</v>
      </c>
      <c r="F80" s="5"/>
      <c r="G80" s="5">
        <v>200</v>
      </c>
      <c r="H80" s="5">
        <v>4914</v>
      </c>
    </row>
    <row r="81" spans="1:8" x14ac:dyDescent="0.2">
      <c r="C81" s="18"/>
      <c r="D81" t="s">
        <v>64</v>
      </c>
      <c r="E81" s="5">
        <v>5</v>
      </c>
      <c r="F81" s="5"/>
      <c r="G81" s="5">
        <v>5</v>
      </c>
      <c r="H81" s="5">
        <v>163.80000000000001</v>
      </c>
    </row>
    <row r="82" spans="1:8" x14ac:dyDescent="0.2">
      <c r="C82" s="18"/>
      <c r="D82" t="s">
        <v>30</v>
      </c>
      <c r="E82" s="5">
        <v>10</v>
      </c>
      <c r="F82" s="7"/>
      <c r="G82" s="5">
        <v>0</v>
      </c>
      <c r="H82" s="7">
        <v>0</v>
      </c>
    </row>
    <row r="83" spans="1:8" x14ac:dyDescent="0.2">
      <c r="C83" s="18"/>
      <c r="E83" s="5"/>
      <c r="F83" s="5">
        <v>6130.22</v>
      </c>
      <c r="G83" s="5"/>
      <c r="H83" s="5">
        <f>SUM(H79:H82)</f>
        <v>5896.8</v>
      </c>
    </row>
    <row r="84" spans="1:8" x14ac:dyDescent="0.2">
      <c r="C84" s="18"/>
      <c r="E84" s="5"/>
      <c r="F84" s="5"/>
      <c r="G84" s="5"/>
      <c r="H84" s="5"/>
    </row>
    <row r="85" spans="1:8" x14ac:dyDescent="0.2">
      <c r="A85" t="s">
        <v>47</v>
      </c>
      <c r="B85" s="18">
        <v>4501887194</v>
      </c>
      <c r="C85" s="18" t="s">
        <v>46</v>
      </c>
      <c r="D85" t="s">
        <v>50</v>
      </c>
      <c r="E85" s="5">
        <v>50</v>
      </c>
      <c r="F85" s="5">
        <v>1696.5</v>
      </c>
      <c r="G85" s="5">
        <v>50</v>
      </c>
      <c r="H85" s="5">
        <v>1697</v>
      </c>
    </row>
    <row r="86" spans="1:8" x14ac:dyDescent="0.2">
      <c r="C86" s="18"/>
      <c r="E86" s="5"/>
      <c r="F86" s="5"/>
      <c r="G86" s="5"/>
      <c r="H86" s="5"/>
    </row>
    <row r="87" spans="1:8" x14ac:dyDescent="0.2">
      <c r="A87" t="s">
        <v>47</v>
      </c>
      <c r="B87" s="18">
        <v>4501887356</v>
      </c>
      <c r="C87" s="18" t="s">
        <v>46</v>
      </c>
      <c r="D87" t="s">
        <v>65</v>
      </c>
      <c r="E87" s="5">
        <v>42</v>
      </c>
      <c r="F87" s="5">
        <v>4914</v>
      </c>
      <c r="G87" s="5">
        <v>42</v>
      </c>
      <c r="H87" s="5">
        <v>4914</v>
      </c>
    </row>
    <row r="88" spans="1:8" x14ac:dyDescent="0.2">
      <c r="C88" s="18"/>
      <c r="E88" s="5"/>
      <c r="F88" s="5"/>
      <c r="G88" s="5"/>
      <c r="H88" s="5"/>
    </row>
    <row r="89" spans="1:8" x14ac:dyDescent="0.2">
      <c r="A89" t="s">
        <v>120</v>
      </c>
      <c r="B89" s="18">
        <v>4501887359</v>
      </c>
      <c r="C89" s="18" t="s">
        <v>46</v>
      </c>
      <c r="D89" t="s">
        <v>66</v>
      </c>
      <c r="E89" s="5">
        <v>700</v>
      </c>
      <c r="F89" s="5"/>
      <c r="G89" s="5">
        <v>700</v>
      </c>
      <c r="H89" s="5">
        <v>20475</v>
      </c>
    </row>
    <row r="90" spans="1:8" x14ac:dyDescent="0.2">
      <c r="C90" s="18"/>
      <c r="D90" t="s">
        <v>119</v>
      </c>
      <c r="E90" s="5">
        <v>8000</v>
      </c>
      <c r="F90" s="7"/>
      <c r="G90" s="7">
        <v>8000</v>
      </c>
      <c r="H90" s="7">
        <v>29484</v>
      </c>
    </row>
    <row r="91" spans="1:8" x14ac:dyDescent="0.2">
      <c r="C91" s="18"/>
      <c r="E91" s="5"/>
      <c r="F91" s="11">
        <v>49959</v>
      </c>
      <c r="G91" s="5"/>
      <c r="H91" s="5">
        <f>SUM(H89:H90)</f>
        <v>49959</v>
      </c>
    </row>
    <row r="92" spans="1:8" x14ac:dyDescent="0.2">
      <c r="C92" s="18"/>
      <c r="E92" s="5"/>
      <c r="F92" s="12"/>
      <c r="G92" s="5"/>
      <c r="H92" s="5"/>
    </row>
    <row r="93" spans="1:8" x14ac:dyDescent="0.2">
      <c r="A93" t="s">
        <v>6</v>
      </c>
      <c r="B93" s="18">
        <v>4501884240</v>
      </c>
      <c r="C93" s="18" t="s">
        <v>36</v>
      </c>
      <c r="D93" t="s">
        <v>67</v>
      </c>
      <c r="E93" s="5">
        <v>50</v>
      </c>
      <c r="F93" s="5">
        <v>1638</v>
      </c>
      <c r="G93" s="5">
        <v>50</v>
      </c>
      <c r="H93" s="5">
        <v>1638</v>
      </c>
    </row>
    <row r="94" spans="1:8" x14ac:dyDescent="0.2">
      <c r="C94" s="18"/>
      <c r="E94" s="5"/>
      <c r="F94" s="5"/>
      <c r="G94" s="5"/>
      <c r="H94" s="5"/>
    </row>
    <row r="95" spans="1:8" x14ac:dyDescent="0.2">
      <c r="A95" t="s">
        <v>8</v>
      </c>
      <c r="B95" s="18" t="s">
        <v>7</v>
      </c>
      <c r="C95" s="18" t="s">
        <v>9</v>
      </c>
      <c r="D95" t="s">
        <v>10</v>
      </c>
      <c r="E95" s="5">
        <v>200</v>
      </c>
      <c r="F95" s="5">
        <v>1338</v>
      </c>
      <c r="G95" s="5">
        <v>200</v>
      </c>
      <c r="H95" s="5">
        <v>1338.48</v>
      </c>
    </row>
    <row r="96" spans="1:8" x14ac:dyDescent="0.2">
      <c r="D96" s="5"/>
      <c r="E96" s="5"/>
      <c r="F96" s="5"/>
      <c r="G96" s="5"/>
    </row>
    <row r="97" spans="1:7" x14ac:dyDescent="0.2">
      <c r="A97" s="16" t="s">
        <v>69</v>
      </c>
      <c r="B97" s="18" t="s">
        <v>70</v>
      </c>
      <c r="D97" s="5"/>
      <c r="E97" s="5"/>
      <c r="F97" s="5"/>
      <c r="G97" s="5"/>
    </row>
    <row r="98" spans="1:7" x14ac:dyDescent="0.2">
      <c r="A98" s="16" t="s">
        <v>113</v>
      </c>
      <c r="B98" s="18" t="s">
        <v>117</v>
      </c>
      <c r="D98" s="5"/>
      <c r="E98" s="5"/>
      <c r="F98" s="5"/>
      <c r="G98" s="5"/>
    </row>
    <row r="99" spans="1:7" x14ac:dyDescent="0.2">
      <c r="A99" s="16"/>
      <c r="D99" s="5"/>
      <c r="E99" s="5"/>
      <c r="F99" s="5"/>
      <c r="G99" s="5"/>
    </row>
    <row r="100" spans="1:7" x14ac:dyDescent="0.2">
      <c r="A100" t="s">
        <v>112</v>
      </c>
      <c r="D100" s="5"/>
      <c r="E100" s="5"/>
      <c r="F100" s="5"/>
      <c r="G100" s="5"/>
    </row>
    <row r="101" spans="1:7" ht="33.75" customHeight="1" x14ac:dyDescent="0.25">
      <c r="A101" s="22" t="s">
        <v>114</v>
      </c>
      <c r="B101" s="19" t="s">
        <v>74</v>
      </c>
      <c r="C101" s="19" t="s">
        <v>75</v>
      </c>
      <c r="D101" s="19" t="s">
        <v>0</v>
      </c>
      <c r="E101" s="20" t="s">
        <v>76</v>
      </c>
      <c r="F101" s="19" t="s">
        <v>77</v>
      </c>
      <c r="G101" s="5"/>
    </row>
    <row r="102" spans="1:7" x14ac:dyDescent="0.2">
      <c r="A102" s="21" t="s">
        <v>78</v>
      </c>
      <c r="B102" s="21" t="s">
        <v>79</v>
      </c>
      <c r="C102" s="21">
        <v>71</v>
      </c>
      <c r="D102" s="21" t="s">
        <v>80</v>
      </c>
      <c r="E102" s="23">
        <v>5897</v>
      </c>
      <c r="F102" s="21" t="s">
        <v>81</v>
      </c>
      <c r="G102" s="5"/>
    </row>
    <row r="103" spans="1:7" x14ac:dyDescent="0.2">
      <c r="A103" s="21" t="s">
        <v>78</v>
      </c>
      <c r="B103" s="21" t="s">
        <v>25</v>
      </c>
      <c r="C103" s="21" t="s">
        <v>82</v>
      </c>
      <c r="D103" s="21" t="s">
        <v>83</v>
      </c>
      <c r="E103" s="23">
        <v>2100</v>
      </c>
      <c r="F103" s="21"/>
      <c r="G103" s="5"/>
    </row>
    <row r="104" spans="1:7" x14ac:dyDescent="0.2">
      <c r="A104" s="21" t="s">
        <v>6</v>
      </c>
      <c r="B104" s="21" t="s">
        <v>84</v>
      </c>
      <c r="C104" s="21">
        <v>3</v>
      </c>
      <c r="D104" s="21" t="s">
        <v>85</v>
      </c>
      <c r="E104" s="23">
        <v>210</v>
      </c>
      <c r="F104" s="21"/>
    </row>
    <row r="105" spans="1:7" x14ac:dyDescent="0.2">
      <c r="A105" s="21" t="s">
        <v>47</v>
      </c>
      <c r="B105" s="21" t="s">
        <v>86</v>
      </c>
      <c r="C105" s="21">
        <v>200</v>
      </c>
      <c r="D105" s="21" t="s">
        <v>87</v>
      </c>
      <c r="E105" s="23">
        <v>702</v>
      </c>
      <c r="F105" s="21"/>
    </row>
    <row r="106" spans="1:7" x14ac:dyDescent="0.2">
      <c r="A106" s="21" t="s">
        <v>47</v>
      </c>
      <c r="B106" s="21" t="s">
        <v>88</v>
      </c>
      <c r="C106" s="21">
        <v>10</v>
      </c>
      <c r="D106" s="21" t="s">
        <v>89</v>
      </c>
      <c r="E106" s="23">
        <v>270</v>
      </c>
      <c r="F106" s="21"/>
    </row>
    <row r="107" spans="1:7" x14ac:dyDescent="0.2">
      <c r="A107" s="21" t="s">
        <v>47</v>
      </c>
      <c r="B107" s="21" t="s">
        <v>90</v>
      </c>
      <c r="C107" s="21">
        <v>20</v>
      </c>
      <c r="D107" s="21" t="s">
        <v>91</v>
      </c>
      <c r="E107" s="23">
        <v>819</v>
      </c>
      <c r="F107" s="21"/>
    </row>
    <row r="108" spans="1:7" x14ac:dyDescent="0.2">
      <c r="A108" s="21" t="s">
        <v>47</v>
      </c>
      <c r="B108" s="21" t="s">
        <v>92</v>
      </c>
      <c r="C108" s="21">
        <v>20</v>
      </c>
      <c r="D108" s="21" t="s">
        <v>93</v>
      </c>
      <c r="E108" s="23">
        <v>585</v>
      </c>
      <c r="F108" s="21"/>
    </row>
    <row r="109" spans="1:7" x14ac:dyDescent="0.2">
      <c r="A109" s="21" t="s">
        <v>47</v>
      </c>
      <c r="B109" s="21" t="s">
        <v>94</v>
      </c>
      <c r="C109" s="21">
        <v>20</v>
      </c>
      <c r="D109" s="21" t="s">
        <v>95</v>
      </c>
      <c r="E109" s="23">
        <v>678</v>
      </c>
      <c r="F109" s="21"/>
    </row>
    <row r="110" spans="1:7" x14ac:dyDescent="0.2">
      <c r="A110" s="21" t="s">
        <v>47</v>
      </c>
      <c r="B110" s="21" t="s">
        <v>96</v>
      </c>
      <c r="C110" s="21">
        <v>8</v>
      </c>
      <c r="D110" s="21" t="s">
        <v>80</v>
      </c>
      <c r="E110" s="23">
        <v>154.30000000000001</v>
      </c>
      <c r="F110" s="21"/>
    </row>
    <row r="111" spans="1:7" x14ac:dyDescent="0.2">
      <c r="A111" s="21" t="s">
        <v>47</v>
      </c>
      <c r="B111" s="21" t="s">
        <v>97</v>
      </c>
      <c r="C111" s="21">
        <v>5</v>
      </c>
      <c r="D111" s="21" t="s">
        <v>98</v>
      </c>
      <c r="E111" s="23">
        <v>94</v>
      </c>
      <c r="F111" s="21"/>
    </row>
    <row r="112" spans="1:7" x14ac:dyDescent="0.2">
      <c r="A112" s="21" t="s">
        <v>47</v>
      </c>
      <c r="B112" s="21" t="s">
        <v>99</v>
      </c>
      <c r="C112" s="21">
        <v>9</v>
      </c>
      <c r="D112" s="21" t="s">
        <v>100</v>
      </c>
      <c r="E112" s="23">
        <v>372</v>
      </c>
      <c r="F112" s="21" t="s">
        <v>101</v>
      </c>
    </row>
    <row r="113" spans="1:6" x14ac:dyDescent="0.2">
      <c r="A113" s="21" t="s">
        <v>47</v>
      </c>
      <c r="B113" s="21" t="s">
        <v>102</v>
      </c>
      <c r="C113" s="21"/>
      <c r="D113" s="21" t="s">
        <v>103</v>
      </c>
      <c r="E113" s="23">
        <v>150</v>
      </c>
      <c r="F113" s="21"/>
    </row>
    <row r="114" spans="1:6" x14ac:dyDescent="0.2">
      <c r="A114" s="21" t="s">
        <v>47</v>
      </c>
      <c r="B114" s="21" t="s">
        <v>104</v>
      </c>
      <c r="C114" s="21">
        <v>4</v>
      </c>
      <c r="D114" s="21" t="s">
        <v>105</v>
      </c>
      <c r="E114" s="23">
        <v>759.6</v>
      </c>
      <c r="F114" s="21"/>
    </row>
    <row r="115" spans="1:6" x14ac:dyDescent="0.2">
      <c r="A115" s="21" t="s">
        <v>47</v>
      </c>
      <c r="B115" s="21" t="s">
        <v>106</v>
      </c>
      <c r="C115" s="21">
        <v>200</v>
      </c>
      <c r="D115" s="21" t="s">
        <v>87</v>
      </c>
      <c r="E115" s="23">
        <v>702</v>
      </c>
      <c r="F115" s="21"/>
    </row>
    <row r="116" spans="1:6" x14ac:dyDescent="0.2">
      <c r="A116" s="21" t="s">
        <v>47</v>
      </c>
      <c r="B116" s="21" t="s">
        <v>107</v>
      </c>
      <c r="C116" s="21"/>
      <c r="D116" s="21" t="s">
        <v>108</v>
      </c>
      <c r="E116" s="23">
        <v>936</v>
      </c>
      <c r="F116" s="21" t="s">
        <v>109</v>
      </c>
    </row>
    <row r="117" spans="1:6" x14ac:dyDescent="0.2">
      <c r="A117" s="21" t="s">
        <v>110</v>
      </c>
      <c r="B117" s="21" t="s">
        <v>111</v>
      </c>
      <c r="C117" s="21"/>
      <c r="D117" s="21" t="s">
        <v>100</v>
      </c>
      <c r="E117" s="23">
        <v>819</v>
      </c>
      <c r="F117" s="21"/>
    </row>
  </sheetData>
  <pageMargins left="0.7" right="0.7" top="0.75" bottom="0.75" header="0.3" footer="0.3"/>
  <pageSetup paperSize="9" scale="89" fitToHeight="0" orientation="landscape" r:id="rId1"/>
  <ignoredErrors>
    <ignoredError sqref="B13 B15 B9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נטע להב רחבי</dc:creator>
  <cp:lastModifiedBy>הדר חסיד</cp:lastModifiedBy>
  <cp:lastPrinted>2021-01-06T07:34:10Z</cp:lastPrinted>
  <dcterms:created xsi:type="dcterms:W3CDTF">2020-12-06T12:30:53Z</dcterms:created>
  <dcterms:modified xsi:type="dcterms:W3CDTF">2021-01-06T07:35:29Z</dcterms:modified>
</cp:coreProperties>
</file>