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most-jr\Dept\תרבות וספורט\חופש המידע\פניות 2024\פניות פתוחות\טיסות שרים וסגני שרים חציון שני 2024\"/>
    </mc:Choice>
  </mc:AlternateContent>
  <xr:revisionPtr revIDLastSave="0" documentId="13_ncr:1_{28B540E3-684F-4EB6-94C4-1AA2072225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שר התרבות והספורט 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6" l="1"/>
  <c r="I7" i="6" l="1"/>
  <c r="I9" i="6" l="1"/>
  <c r="I8" i="6"/>
  <c r="I10" i="6" l="1"/>
</calcChain>
</file>

<file path=xl/sharedStrings.xml><?xml version="1.0" encoding="utf-8"?>
<sst xmlns="http://schemas.openxmlformats.org/spreadsheetml/2006/main" count="33" uniqueCount="26">
  <si>
    <t>שם הנוסע</t>
  </si>
  <si>
    <t>תאריכי הנסיעה</t>
  </si>
  <si>
    <t>יעד הנסיעה</t>
  </si>
  <si>
    <t>מטרת הנסיעה</t>
  </si>
  <si>
    <t>תקנה תקציבית</t>
  </si>
  <si>
    <t xml:space="preserve">עלות טיסה בפועל (בש"ח) </t>
  </si>
  <si>
    <t>סה"כ אשל</t>
  </si>
  <si>
    <t>התחייבות למשרד החוץ</t>
  </si>
  <si>
    <t>סה"כ עלויות (בש"ח)</t>
  </si>
  <si>
    <t>הערות</t>
  </si>
  <si>
    <t>נסיעות לחו"ל</t>
  </si>
  <si>
    <t>מלווה שר</t>
  </si>
  <si>
    <t>סה"כ עלות נסיעה</t>
  </si>
  <si>
    <t>צרפת, פריז</t>
  </si>
  <si>
    <t>כפיר הכהן</t>
  </si>
  <si>
    <t>מיקי זוהר</t>
  </si>
  <si>
    <t>חן אביטן</t>
  </si>
  <si>
    <t>24-31/07/2024</t>
  </si>
  <si>
    <t>אולימפיאדת פריז</t>
  </si>
  <si>
    <t>24-28/07/2024</t>
  </si>
  <si>
    <t>מנכ"ל</t>
  </si>
  <si>
    <t>בניה ג'אן</t>
  </si>
  <si>
    <t>נסיעה בוטלה</t>
  </si>
  <si>
    <t>כולל שירות VIP בנתב"ג</t>
  </si>
  <si>
    <t>צוות אבטחה שר</t>
  </si>
  <si>
    <t>נסיעות שר התרבות והספורט כולל מלווים חציון שני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</si>
</sst>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7"/>
      <color theme="1"/>
      <name val="Arial"/>
      <family val="2"/>
      <scheme val="minor"/>
    </font>
    <font>
      <b/>
      <sz val="7"/>
      <name val="Arial"/>
      <family val="2"/>
    </font>
    <font>
      <sz val="7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164" fontId="2" fillId="2" borderId="4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" fontId="4" fillId="0" borderId="17" xfId="0" applyNumberFormat="1" applyFont="1" applyFill="1" applyBorder="1" applyAlignment="1">
      <alignment horizontal="center"/>
    </xf>
    <xf numFmtId="4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"/>
  <sheetViews>
    <sheetView rightToLeft="1" tabSelected="1" zoomScale="120" zoomScaleNormal="120" workbookViewId="0">
      <selection activeCell="H19" sqref="H19"/>
    </sheetView>
  </sheetViews>
  <sheetFormatPr defaultRowHeight="14.25" x14ac:dyDescent="0.2"/>
  <cols>
    <col min="1" max="1" width="10.25" customWidth="1"/>
    <col min="2" max="2" width="8.5" customWidth="1"/>
    <col min="3" max="3" width="6.875" customWidth="1"/>
    <col min="4" max="4" width="9.75" customWidth="1"/>
    <col min="5" max="6" width="7.75" customWidth="1"/>
    <col min="7" max="8" width="6.75" customWidth="1"/>
    <col min="9" max="9" width="8.125" customWidth="1"/>
    <col min="10" max="10" width="11.75" customWidth="1"/>
  </cols>
  <sheetData>
    <row r="1" spans="1:10" x14ac:dyDescent="0.2">
      <c r="I1" s="1"/>
    </row>
    <row r="2" spans="1:10" ht="15" x14ac:dyDescent="0.25">
      <c r="A2" s="2" t="s">
        <v>25</v>
      </c>
      <c r="B2" s="2"/>
      <c r="C2" s="2"/>
      <c r="D2" s="2"/>
      <c r="I2" s="1"/>
    </row>
    <row r="3" spans="1:10" ht="15" thickBot="1" x14ac:dyDescent="0.25">
      <c r="A3" s="3"/>
      <c r="B3" s="3"/>
      <c r="C3" s="3"/>
      <c r="D3" s="3"/>
      <c r="E3" s="3"/>
      <c r="F3" s="4"/>
      <c r="G3" s="4"/>
      <c r="H3" s="5"/>
      <c r="I3" s="6"/>
    </row>
    <row r="4" spans="1:10" ht="19.5" thickTop="1" thickBo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3" t="s">
        <v>5</v>
      </c>
      <c r="G4" s="14" t="s">
        <v>6</v>
      </c>
      <c r="H4" s="14" t="s">
        <v>7</v>
      </c>
      <c r="I4" s="15" t="s">
        <v>8</v>
      </c>
      <c r="J4" s="16" t="s">
        <v>9</v>
      </c>
    </row>
    <row r="5" spans="1:10" x14ac:dyDescent="0.2">
      <c r="A5" s="19" t="s">
        <v>15</v>
      </c>
      <c r="B5" s="20" t="s">
        <v>19</v>
      </c>
      <c r="C5" s="36" t="s">
        <v>13</v>
      </c>
      <c r="D5" s="20" t="s">
        <v>18</v>
      </c>
      <c r="E5" s="20" t="s">
        <v>10</v>
      </c>
      <c r="F5" s="21">
        <v>10238.209999999999</v>
      </c>
      <c r="G5" s="22">
        <v>2730</v>
      </c>
      <c r="H5" s="21">
        <v>26000</v>
      </c>
      <c r="I5" s="23">
        <f>F5+G5+H5</f>
        <v>38968.21</v>
      </c>
      <c r="J5" s="24" t="s">
        <v>23</v>
      </c>
    </row>
    <row r="6" spans="1:10" x14ac:dyDescent="0.2">
      <c r="A6" s="25" t="s">
        <v>24</v>
      </c>
      <c r="B6" s="7" t="s">
        <v>19</v>
      </c>
      <c r="C6" s="37"/>
      <c r="D6" s="7"/>
      <c r="E6" s="7"/>
      <c r="F6" s="10">
        <v>7087.3</v>
      </c>
      <c r="G6" s="8">
        <v>0</v>
      </c>
      <c r="H6" s="10"/>
      <c r="I6" s="10">
        <v>7087.3</v>
      </c>
      <c r="J6" s="26"/>
    </row>
    <row r="7" spans="1:10" x14ac:dyDescent="0.2">
      <c r="A7" s="25" t="s">
        <v>21</v>
      </c>
      <c r="B7" s="7" t="s">
        <v>19</v>
      </c>
      <c r="C7" s="37"/>
      <c r="D7" s="7" t="s">
        <v>11</v>
      </c>
      <c r="E7" s="7" t="s">
        <v>10</v>
      </c>
      <c r="F7" s="10">
        <v>3359.61</v>
      </c>
      <c r="G7" s="8">
        <v>1950</v>
      </c>
      <c r="H7" s="8"/>
      <c r="I7" s="9">
        <f t="shared" ref="I7:I9" si="0">$F7+$G7</f>
        <v>5309.6100000000006</v>
      </c>
      <c r="J7" s="26"/>
    </row>
    <row r="8" spans="1:10" x14ac:dyDescent="0.2">
      <c r="A8" s="25" t="s">
        <v>16</v>
      </c>
      <c r="B8" s="7" t="s">
        <v>17</v>
      </c>
      <c r="C8" s="37"/>
      <c r="D8" s="7" t="s">
        <v>11</v>
      </c>
      <c r="E8" s="7" t="s">
        <v>10</v>
      </c>
      <c r="F8" s="10">
        <v>3491.63</v>
      </c>
      <c r="G8" s="8">
        <v>2175</v>
      </c>
      <c r="H8" s="8"/>
      <c r="I8" s="9">
        <f t="shared" si="0"/>
        <v>5666.63</v>
      </c>
      <c r="J8" s="26"/>
    </row>
    <row r="9" spans="1:10" ht="15" thickBot="1" x14ac:dyDescent="0.25">
      <c r="A9" s="27" t="s">
        <v>14</v>
      </c>
      <c r="B9" s="28" t="s">
        <v>17</v>
      </c>
      <c r="C9" s="38"/>
      <c r="D9" s="28" t="s">
        <v>20</v>
      </c>
      <c r="E9" s="28" t="s">
        <v>10</v>
      </c>
      <c r="F9" s="29">
        <v>401.13</v>
      </c>
      <c r="G9" s="30">
        <v>0</v>
      </c>
      <c r="H9" s="30"/>
      <c r="I9" s="31">
        <f t="shared" si="0"/>
        <v>401.13</v>
      </c>
      <c r="J9" s="32" t="s">
        <v>22</v>
      </c>
    </row>
    <row r="10" spans="1:10" ht="15" thickBot="1" x14ac:dyDescent="0.25">
      <c r="A10" s="33" t="s">
        <v>12</v>
      </c>
      <c r="B10" s="34"/>
      <c r="C10" s="34"/>
      <c r="D10" s="34"/>
      <c r="E10" s="34"/>
      <c r="F10" s="34"/>
      <c r="G10" s="34"/>
      <c r="H10" s="35"/>
      <c r="I10" s="17">
        <f>SUM(I5:I9)</f>
        <v>57432.88</v>
      </c>
      <c r="J10" s="18"/>
    </row>
    <row r="11" spans="1:10" ht="15" thickTop="1" x14ac:dyDescent="0.2"/>
  </sheetData>
  <mergeCells count="2">
    <mergeCell ref="A10:H10"/>
    <mergeCell ref="C5:C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שר התרבות והספורט </vt:lpstr>
    </vt:vector>
  </TitlesOfParts>
  <Company>MoST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Or Hen Delaroza</dc:creator>
  <cp:lastModifiedBy>Yoav Ram</cp:lastModifiedBy>
  <cp:lastPrinted>2024-12-31T11:14:15Z</cp:lastPrinted>
  <dcterms:created xsi:type="dcterms:W3CDTF">2024-03-11T12:08:04Z</dcterms:created>
  <dcterms:modified xsi:type="dcterms:W3CDTF">2024-12-31T11:16:00Z</dcterms:modified>
</cp:coreProperties>
</file>